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<sst xmlns="http://schemas.openxmlformats.org/spreadsheetml/2006/main" count="286" uniqueCount="145">
  <si>
    <t>通山县2025年度中央财政衔接资金（提前批）项目计划安排表（备案）</t>
  </si>
  <si>
    <t>序号</t>
  </si>
  <si>
    <t>乡镇/部门</t>
  </si>
  <si>
    <t>村</t>
  </si>
  <si>
    <t>项目名称</t>
  </si>
  <si>
    <t>项目子类型</t>
  </si>
  <si>
    <t>建设内容</t>
  </si>
  <si>
    <t>衔接资金来源</t>
  </si>
  <si>
    <t>实施期限</t>
  </si>
  <si>
    <t>预期绩效目标</t>
  </si>
  <si>
    <t>联农带农利益联结机制</t>
  </si>
  <si>
    <t>责任单位</t>
  </si>
  <si>
    <t>责任人</t>
  </si>
  <si>
    <t>备注</t>
  </si>
  <si>
    <t>合计</t>
  </si>
  <si>
    <t>中央</t>
  </si>
  <si>
    <t>省</t>
  </si>
  <si>
    <t>市</t>
  </si>
  <si>
    <t>县</t>
  </si>
  <si>
    <t>一、产业发展类</t>
  </si>
  <si>
    <t>县农业农村局</t>
  </si>
  <si>
    <t>全县</t>
  </si>
  <si>
    <t>到户产业发展奖补</t>
  </si>
  <si>
    <t>产业发展</t>
  </si>
  <si>
    <t>对全县脱贫户、监测户发展产业进行奖补</t>
  </si>
  <si>
    <t>2025.01-2025.12</t>
  </si>
  <si>
    <t>促进内生动力，增加到户收益</t>
  </si>
  <si>
    <t>沈道驰</t>
  </si>
  <si>
    <t>农村新型经营主体贷款贴息</t>
  </si>
  <si>
    <t>对符合条件的农村新型经营主体进行贷款贴息</t>
  </si>
  <si>
    <t>陈朝汉</t>
  </si>
  <si>
    <t>县发改局</t>
  </si>
  <si>
    <t>12个乡镇集中安置村</t>
  </si>
  <si>
    <t>易地扶贫搬迁集中安置区后续扶持产业发展及基础设施配套建设</t>
  </si>
  <si>
    <t>易迁安置点扶持产业发展及基础设施配套建设</t>
  </si>
  <si>
    <t>2025.03-2025.12</t>
  </si>
  <si>
    <t>补齐异地搬迁安置点产业及基础设施薄弱问题、有力提升群众满意度、有效改善农村人居环境度</t>
  </si>
  <si>
    <t>通过群众参与监督建设、确定实施项目、就业务工、带动生产</t>
  </si>
  <si>
    <t>陈国华</t>
  </si>
  <si>
    <t>县林业局</t>
  </si>
  <si>
    <t>北山林场</t>
  </si>
  <si>
    <t>北山林场产业发展提升项目</t>
  </si>
  <si>
    <t>2025.3-2025.12</t>
  </si>
  <si>
    <t>带动经济发展</t>
  </si>
  <si>
    <t>通过当地困难群众参与项目建设、获取劳务报酬、增加收入。</t>
  </si>
  <si>
    <t>阮家鹏</t>
  </si>
  <si>
    <t>脱贫户小额贷款贴息</t>
  </si>
  <si>
    <t>给予脱贫户、监测户发展产业小额贷款贴息。</t>
  </si>
  <si>
    <t>给予脱贫户、监测户贷款贴息、利于发展产业、增加收入</t>
  </si>
  <si>
    <t>茶叶等特色产业发展奖补</t>
  </si>
  <si>
    <t>对全县茶叶等特色产业发展进行奖补</t>
  </si>
  <si>
    <t>南林桥镇</t>
  </si>
  <si>
    <t>湄溪村</t>
  </si>
  <si>
    <t>果园生产加工车间项目</t>
  </si>
  <si>
    <t>产业加工业发展</t>
  </si>
  <si>
    <t>1.新建200平米生产加工车间厂房及配套设施；
2.新建施肥生产加工池5个；
3.加强绿色防控基础设施。</t>
  </si>
  <si>
    <t>预期收益15年，5万元/年。</t>
  </si>
  <si>
    <t>预计受益农户35人。</t>
  </si>
  <si>
    <t>吴忠发</t>
  </si>
  <si>
    <t>通羊镇</t>
  </si>
  <si>
    <t>茅田村</t>
  </si>
  <si>
    <t>乡村振兴车间</t>
  </si>
  <si>
    <t>1.安排吸收两家现有衣帽、饰品加工企业进车间；
2.易迁点后面预留地建酿酒厂。</t>
  </si>
  <si>
    <t>预期收益10年，6万元/年。</t>
  </si>
  <si>
    <t>预计受益农户200人。</t>
  </si>
  <si>
    <t>厦铺镇</t>
  </si>
  <si>
    <t>林上村</t>
  </si>
  <si>
    <t>旅居度假山庄项目</t>
  </si>
  <si>
    <t>文旅产业发展</t>
  </si>
  <si>
    <t xml:space="preserve">1.将村集体闲置房改建为休闲旅居度假民宿及库房8间，每间约30㎡；
2.完善电气工程、道路工程等基础设施；
</t>
  </si>
  <si>
    <t>预计受益农户56人。</t>
  </si>
  <si>
    <t>九宫山镇</t>
  </si>
  <si>
    <t>富有村</t>
  </si>
  <si>
    <t>1.基础平整硬化；
2.搭建钢结构厂房；
3.完成三通一平。</t>
  </si>
  <si>
    <t>预计受益农户30人。</t>
  </si>
  <si>
    <t>闯王镇</t>
  </si>
  <si>
    <t>汪家畈村</t>
  </si>
  <si>
    <t xml:space="preserve">项新型休闲农庄建设项目
</t>
  </si>
  <si>
    <t>建设新型休闲农庄</t>
  </si>
  <si>
    <t>预期收益20年，5万元/年。</t>
  </si>
  <si>
    <t>预计受益农户163人。</t>
  </si>
  <si>
    <t>洪港镇</t>
  </si>
  <si>
    <t>洪港村</t>
  </si>
  <si>
    <t>建设150平方村级合作社领办制衣厂。</t>
  </si>
  <si>
    <t>预期收益20年，13万元/年。</t>
  </si>
  <si>
    <t>预计受益农户50人。</t>
  </si>
  <si>
    <t>郭源村</t>
  </si>
  <si>
    <t xml:space="preserve">黄精古法加工生产车间
</t>
  </si>
  <si>
    <t>1.原药材加工车间200㎡，存储车间200㎡；
2.休闲养生、体验、接待中心150㎡；
3.晒场1000㎡。</t>
  </si>
  <si>
    <t>燕厦乡</t>
  </si>
  <si>
    <t>北冲村</t>
  </si>
  <si>
    <t>滨湖民宿项目</t>
  </si>
  <si>
    <t>改建700平方米滨湖餐饮民宿</t>
  </si>
  <si>
    <t>预期收益30年，5万元/年。</t>
  </si>
  <si>
    <t>新铺村</t>
  </si>
  <si>
    <t xml:space="preserve">文旅融合项目
</t>
  </si>
  <si>
    <t>1、建设民宿设施9间；
2、建设简易看守房屋100m；
3、建设垂钓平台80m；
4、建没道路、水管水利等设施。</t>
  </si>
  <si>
    <t>预计受益农户197人。</t>
  </si>
  <si>
    <t>九管会</t>
  </si>
  <si>
    <t>李家铺村</t>
  </si>
  <si>
    <t>竹制品加工项目</t>
  </si>
  <si>
    <t>1.厂房扩建1000平方米；
2.购置自动选料线20万；
3.设备更新10万。</t>
  </si>
  <si>
    <t>预期收益15年，7万元/年。</t>
  </si>
  <si>
    <t>12个乡镇</t>
  </si>
  <si>
    <t>村级发展产业建设项目</t>
  </si>
  <si>
    <t>围绕全县“六大产业”及其他特色产业发展产业基地提升建设</t>
  </si>
  <si>
    <t>壮大全县行政村集体经济，带动农户生产增收。</t>
  </si>
  <si>
    <t>预计受益农户8000余人。</t>
  </si>
  <si>
    <t xml:space="preserve">易地扶贫搬迁产业贷款贴息项目 </t>
  </si>
  <si>
    <t>对全县易迁发展产业贷款贴息</t>
  </si>
  <si>
    <t>二、易地扶贫搬迁</t>
  </si>
  <si>
    <t>通山县</t>
  </si>
  <si>
    <t>易地扶贫搬迁贷款贴息</t>
  </si>
  <si>
    <t>易地搬迁后扶</t>
  </si>
  <si>
    <t>按照省财政厅文件安排规划内的易地扶搬迁贷款贴息</t>
  </si>
  <si>
    <t>对全县易地扶贫搬迁贷款贴息</t>
  </si>
  <si>
    <t>三、巩固三保障成果</t>
  </si>
  <si>
    <t>农业农村局</t>
  </si>
  <si>
    <t>2025年雨露计划教育补贴</t>
  </si>
  <si>
    <t>教育</t>
  </si>
  <si>
    <t>对全县脱贫户、监测户子女发放“雨露计划”教育补助</t>
  </si>
  <si>
    <t>四、就业项目</t>
  </si>
  <si>
    <t>外出务工一次性交通补贴</t>
  </si>
  <si>
    <t>务工补贴</t>
  </si>
  <si>
    <t>对全县脱贫户和监测户稳岗就业进行补贴</t>
  </si>
  <si>
    <t>公益岗位补贴</t>
  </si>
  <si>
    <t>公益性岗位</t>
  </si>
  <si>
    <t>用于全县400个脱贫人口公益性岗位劳务工资</t>
  </si>
  <si>
    <t>实用技术技能培训</t>
  </si>
  <si>
    <t>技能培训</t>
  </si>
  <si>
    <t>围绕全县有劳动能力且有从事产业就业意愿的脱贫户和监测对象的技能提升培训</t>
  </si>
  <si>
    <t>五、基础设施</t>
  </si>
  <si>
    <t>村级基础设施及饮水安全补短板建设项目</t>
  </si>
  <si>
    <t>乡村建设</t>
  </si>
  <si>
    <t>围绕全县农村人饮安全及基础设施补短板建设</t>
  </si>
  <si>
    <t>预计受益农户15000余人。</t>
  </si>
  <si>
    <t>农村垃圾治理项目</t>
  </si>
  <si>
    <t>农村公共服务</t>
  </si>
  <si>
    <t>围绕全县农村人居环境清理垃圾卫生改造</t>
  </si>
  <si>
    <t>预计受益农户25000余人。</t>
  </si>
  <si>
    <t>县财政局</t>
  </si>
  <si>
    <t>朱斌</t>
  </si>
  <si>
    <t>六、项目管理费</t>
  </si>
  <si>
    <t>项目管理费</t>
  </si>
  <si>
    <t>对全县财政衔接资金项目进行监督、检查、督办指导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</si>
</sst>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宋体"/>
      <charset val="134"/>
      <scheme val="minor"/>
    </font>
    <font>
      <b/>
      <sz val="11"/>
      <color theme="1"/>
      <name val="宋体"/>
      <charset val="134"/>
      <scheme val="minor"/>
    </font>
    <font>
      <sz val="12"/>
      <color theme="1"/>
      <name val="宋体"/>
      <charset val="134"/>
      <scheme val="minor"/>
    </font>
    <font>
      <sz val="12"/>
      <color indexed="8"/>
      <name val="宋体"/>
      <charset val="134"/>
      <scheme val="minor"/>
    </font>
    <font>
      <sz val="12"/>
      <color rgb="FF000000"/>
      <name val="宋体"/>
      <charset val="134"/>
      <scheme val="minor"/>
    </font>
    <font>
      <b/>
      <sz val="12"/>
      <color theme="1"/>
      <name val="宋体"/>
      <charset val="134"/>
      <scheme val="minor"/>
    </font>
    <font>
      <b/>
      <sz val="12"/>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3" fillId="0" borderId="1" xfId="0" applyFont="1" applyBorder="1" applyAlignment="1">
      <alignment horizontal="left" vertical="center"/>
    </xf>
    <xf numFmtId="0" fontId="5" fillId="0" borderId="9" xfId="0" applyFont="1" applyFill="1" applyBorder="1" applyAlignment="1" applyProtection="1">
      <alignment horizontal="left"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7"/>
  <sheetViews>
    <sheetView tabSelected="1" workbookViewId="0">
      <selection activeCell="D7" sqref="D7"/>
    </sheetView>
  </sheetViews>
  <sheetFormatPr defaultColWidth="9" defaultRowHeight="13.5"/>
  <cols>
    <col min="2" max="2" width="11.75" customWidth="1"/>
    <col min="4" max="4" width="26.625" customWidth="1"/>
    <col min="5" max="5" width="13.875" customWidth="1"/>
    <col min="6" max="6" width="27" customWidth="1"/>
    <col min="7" max="7" width="9.5" customWidth="1"/>
    <col min="13" max="13" width="20.125" customWidth="1"/>
    <col min="14" max="14" width="21.625" customWidth="1"/>
  </cols>
  <sheetData>
    <row r="1" ht="35" customHeight="1" spans="1:17">
      <c r="A1" s="1" t="s">
        <v>0</v>
      </c>
      <c r="B1" s="1"/>
      <c r="C1" s="1"/>
      <c r="D1" s="1"/>
      <c r="E1" s="1"/>
      <c r="F1" s="1"/>
      <c r="G1" s="1"/>
      <c r="H1" s="1"/>
      <c r="I1" s="1"/>
      <c r="J1" s="1"/>
      <c r="K1" s="1"/>
      <c r="L1" s="1"/>
      <c r="M1" s="1"/>
      <c r="N1" s="1"/>
      <c r="O1" s="1"/>
      <c r="P1" s="1"/>
      <c r="Q1" s="1"/>
    </row>
    <row r="2" ht="36" customHeight="1" spans="1:17">
      <c r="A2" s="2" t="s">
        <v>1</v>
      </c>
      <c r="B2" s="2" t="s">
        <v>2</v>
      </c>
      <c r="C2" s="2" t="s">
        <v>3</v>
      </c>
      <c r="D2" s="2" t="s">
        <v>4</v>
      </c>
      <c r="E2" s="2" t="s">
        <v>5</v>
      </c>
      <c r="F2" s="2" t="s">
        <v>6</v>
      </c>
      <c r="G2" s="3" t="s">
        <v>7</v>
      </c>
      <c r="H2" s="4"/>
      <c r="I2" s="4"/>
      <c r="J2" s="4"/>
      <c r="K2" s="5"/>
      <c r="L2" s="2" t="s">
        <v>8</v>
      </c>
      <c r="M2" s="2" t="s">
        <v>9</v>
      </c>
      <c r="N2" s="2" t="s">
        <v>10</v>
      </c>
      <c r="O2" s="2" t="s">
        <v>11</v>
      </c>
      <c r="P2" s="2" t="s">
        <v>12</v>
      </c>
      <c r="Q2" s="2" t="s">
        <v>13</v>
      </c>
    </row>
    <row r="3" ht="27" customHeight="1" spans="1:17">
      <c r="A3" s="2"/>
      <c r="B3" s="2"/>
      <c r="C3" s="2"/>
      <c r="D3" s="2"/>
      <c r="E3" s="2"/>
      <c r="F3" s="2"/>
      <c r="G3" s="2" t="s">
        <v>14</v>
      </c>
      <c r="H3" s="2" t="s">
        <v>15</v>
      </c>
      <c r="I3" s="2" t="s">
        <v>16</v>
      </c>
      <c r="J3" s="2" t="s">
        <v>17</v>
      </c>
      <c r="K3" s="2" t="s">
        <v>18</v>
      </c>
      <c r="L3" s="2"/>
      <c r="M3" s="2"/>
      <c r="N3" s="2"/>
      <c r="O3" s="2"/>
      <c r="P3" s="2"/>
      <c r="Q3" s="2"/>
    </row>
    <row r="4" ht="36" customHeight="1" spans="1:17">
      <c r="A4" s="3" t="s">
        <v>14</v>
      </c>
      <c r="B4" s="4"/>
      <c r="C4" s="4"/>
      <c r="D4" s="4"/>
      <c r="E4" s="4"/>
      <c r="F4" s="5"/>
      <c r="G4" s="2">
        <f>G5+G24+G26+G28+G32+G35</f>
        <v>7916</v>
      </c>
      <c r="H4" s="2">
        <f>H5+H24+H26+H28+H32+H35</f>
        <v>7816</v>
      </c>
      <c r="I4" s="2">
        <f>I5+I24+I26+I28+I32+I35</f>
        <v>0</v>
      </c>
      <c r="J4" s="2">
        <f>J5+J24+J26+J28+J32+J35</f>
        <v>0</v>
      </c>
      <c r="K4" s="2">
        <f>K5+K24+K26+K28+K32+K35</f>
        <v>100</v>
      </c>
      <c r="L4" s="2"/>
      <c r="M4" s="2"/>
      <c r="N4" s="2"/>
      <c r="O4" s="2"/>
      <c r="P4" s="2"/>
      <c r="Q4" s="2"/>
    </row>
    <row r="5" ht="45" customHeight="1" spans="1:17">
      <c r="A5" s="3" t="s">
        <v>19</v>
      </c>
      <c r="B5" s="4"/>
      <c r="C5" s="5"/>
      <c r="D5" s="6"/>
      <c r="E5" s="6"/>
      <c r="F5" s="6"/>
      <c r="G5" s="2">
        <f>SUM(G6:G23)</f>
        <v>5055</v>
      </c>
      <c r="H5" s="2">
        <f>SUM(H6:H23)</f>
        <v>4955</v>
      </c>
      <c r="I5" s="2">
        <f>SUM(I6:I22)</f>
        <v>0</v>
      </c>
      <c r="J5" s="2">
        <f>SUM(J6:J22)</f>
        <v>0</v>
      </c>
      <c r="K5" s="2">
        <f>SUM(K6:K22)</f>
        <v>100</v>
      </c>
      <c r="L5" s="6"/>
      <c r="M5" s="6"/>
      <c r="N5" s="6"/>
      <c r="O5" s="6"/>
      <c r="P5" s="6"/>
      <c r="Q5" s="6"/>
    </row>
    <row r="6" ht="45" customHeight="1" spans="1:17">
      <c r="A6" s="7">
        <v>1</v>
      </c>
      <c r="B6" s="8" t="s">
        <v>20</v>
      </c>
      <c r="C6" s="8" t="s">
        <v>21</v>
      </c>
      <c r="D6" s="8" t="s">
        <v>22</v>
      </c>
      <c r="E6" s="9" t="s">
        <v>23</v>
      </c>
      <c r="F6" s="8" t="s">
        <v>24</v>
      </c>
      <c r="G6" s="8">
        <v>1000</v>
      </c>
      <c r="H6" s="8">
        <v>1000</v>
      </c>
      <c r="I6" s="8"/>
      <c r="J6" s="8"/>
      <c r="K6" s="8"/>
      <c r="L6" s="8" t="s">
        <v>25</v>
      </c>
      <c r="M6" s="8" t="s">
        <v>26</v>
      </c>
      <c r="N6" s="8" t="s">
        <v>26</v>
      </c>
      <c r="O6" s="8" t="s">
        <v>20</v>
      </c>
      <c r="P6" s="8" t="s">
        <v>27</v>
      </c>
      <c r="Q6" s="8"/>
    </row>
    <row r="7" ht="45" customHeight="1" spans="1:17">
      <c r="A7" s="7">
        <v>2</v>
      </c>
      <c r="B7" s="8" t="s">
        <v>20</v>
      </c>
      <c r="C7" s="8" t="s">
        <v>21</v>
      </c>
      <c r="D7" s="8" t="s">
        <v>28</v>
      </c>
      <c r="E7" s="9" t="s">
        <v>23</v>
      </c>
      <c r="F7" s="8" t="s">
        <v>29</v>
      </c>
      <c r="G7" s="8">
        <v>42</v>
      </c>
      <c r="H7" s="8">
        <v>42</v>
      </c>
      <c r="I7" s="8"/>
      <c r="J7" s="8"/>
      <c r="K7" s="8"/>
      <c r="L7" s="8" t="s">
        <v>25</v>
      </c>
      <c r="M7" s="8" t="s">
        <v>29</v>
      </c>
      <c r="N7" s="8" t="s">
        <v>29</v>
      </c>
      <c r="O7" s="8" t="s">
        <v>20</v>
      </c>
      <c r="P7" s="8" t="s">
        <v>30</v>
      </c>
      <c r="Q7" s="8"/>
    </row>
    <row r="8" ht="74" customHeight="1" spans="1:17">
      <c r="A8" s="7">
        <v>3</v>
      </c>
      <c r="B8" s="8" t="s">
        <v>31</v>
      </c>
      <c r="C8" s="8" t="s">
        <v>32</v>
      </c>
      <c r="D8" s="8" t="s">
        <v>33</v>
      </c>
      <c r="E8" s="9" t="s">
        <v>23</v>
      </c>
      <c r="F8" s="9" t="s">
        <v>34</v>
      </c>
      <c r="G8" s="8">
        <v>485</v>
      </c>
      <c r="H8" s="8">
        <v>485</v>
      </c>
      <c r="I8" s="8"/>
      <c r="J8" s="8"/>
      <c r="K8" s="8"/>
      <c r="L8" s="8" t="s">
        <v>35</v>
      </c>
      <c r="M8" s="9" t="s">
        <v>36</v>
      </c>
      <c r="N8" s="9" t="s">
        <v>37</v>
      </c>
      <c r="O8" s="8" t="s">
        <v>31</v>
      </c>
      <c r="P8" s="8" t="s">
        <v>38</v>
      </c>
      <c r="Q8" s="8"/>
    </row>
    <row r="9" ht="45" customHeight="1" spans="1:17">
      <c r="A9" s="7">
        <v>4</v>
      </c>
      <c r="B9" s="8" t="s">
        <v>39</v>
      </c>
      <c r="C9" s="8" t="s">
        <v>40</v>
      </c>
      <c r="D9" s="9" t="s">
        <v>41</v>
      </c>
      <c r="E9" s="8" t="s">
        <v>23</v>
      </c>
      <c r="F9" s="8" t="s">
        <v>41</v>
      </c>
      <c r="G9" s="8">
        <v>60</v>
      </c>
      <c r="H9" s="8">
        <v>60</v>
      </c>
      <c r="I9" s="8"/>
      <c r="J9" s="8"/>
      <c r="K9" s="8"/>
      <c r="L9" s="8" t="s">
        <v>42</v>
      </c>
      <c r="M9" s="9" t="s">
        <v>43</v>
      </c>
      <c r="N9" s="9" t="s">
        <v>44</v>
      </c>
      <c r="O9" s="8" t="s">
        <v>39</v>
      </c>
      <c r="P9" s="8" t="s">
        <v>45</v>
      </c>
      <c r="Q9" s="8"/>
    </row>
    <row r="10" ht="45" customHeight="1" spans="1:17">
      <c r="A10" s="7">
        <v>5</v>
      </c>
      <c r="B10" s="8" t="s">
        <v>20</v>
      </c>
      <c r="C10" s="8" t="s">
        <v>21</v>
      </c>
      <c r="D10" s="8" t="s">
        <v>46</v>
      </c>
      <c r="E10" s="8" t="s">
        <v>23</v>
      </c>
      <c r="F10" s="9" t="s">
        <v>47</v>
      </c>
      <c r="G10" s="8">
        <v>70</v>
      </c>
      <c r="H10" s="8">
        <v>70</v>
      </c>
      <c r="I10" s="8"/>
      <c r="J10" s="8"/>
      <c r="K10" s="8"/>
      <c r="L10" s="8" t="s">
        <v>25</v>
      </c>
      <c r="M10" s="9" t="s">
        <v>48</v>
      </c>
      <c r="N10" s="9" t="s">
        <v>48</v>
      </c>
      <c r="O10" s="8" t="s">
        <v>20</v>
      </c>
      <c r="P10" s="8" t="s">
        <v>27</v>
      </c>
      <c r="Q10" s="8"/>
    </row>
    <row r="11" ht="45" customHeight="1" spans="1:17">
      <c r="A11" s="7">
        <v>6</v>
      </c>
      <c r="B11" s="8" t="s">
        <v>20</v>
      </c>
      <c r="C11" s="8" t="s">
        <v>21</v>
      </c>
      <c r="D11" s="8" t="s">
        <v>49</v>
      </c>
      <c r="E11" s="8" t="s">
        <v>23</v>
      </c>
      <c r="F11" s="8" t="s">
        <v>50</v>
      </c>
      <c r="G11" s="8">
        <v>500</v>
      </c>
      <c r="H11" s="8">
        <v>500</v>
      </c>
      <c r="I11" s="8"/>
      <c r="J11" s="8"/>
      <c r="K11" s="8"/>
      <c r="L11" s="8" t="s">
        <v>25</v>
      </c>
      <c r="M11" s="8" t="s">
        <v>50</v>
      </c>
      <c r="N11" s="8" t="s">
        <v>50</v>
      </c>
      <c r="O11" s="8" t="s">
        <v>20</v>
      </c>
      <c r="P11" s="8" t="s">
        <v>30</v>
      </c>
      <c r="Q11" s="8"/>
    </row>
    <row r="12" ht="61" customHeight="1" spans="1:17">
      <c r="A12" s="7">
        <v>7</v>
      </c>
      <c r="B12" s="10" t="s">
        <v>51</v>
      </c>
      <c r="C12" s="10" t="s">
        <v>52</v>
      </c>
      <c r="D12" s="8" t="s">
        <v>53</v>
      </c>
      <c r="E12" s="8" t="s">
        <v>54</v>
      </c>
      <c r="F12" s="11" t="s">
        <v>55</v>
      </c>
      <c r="G12" s="12">
        <v>60</v>
      </c>
      <c r="H12" s="13">
        <v>50</v>
      </c>
      <c r="I12" s="8"/>
      <c r="J12" s="8"/>
      <c r="K12" s="8">
        <v>10</v>
      </c>
      <c r="L12" s="8" t="s">
        <v>42</v>
      </c>
      <c r="M12" s="13" t="s">
        <v>56</v>
      </c>
      <c r="N12" s="13" t="s">
        <v>57</v>
      </c>
      <c r="O12" s="8" t="s">
        <v>20</v>
      </c>
      <c r="P12" s="24" t="s">
        <v>58</v>
      </c>
      <c r="Q12" s="8"/>
    </row>
    <row r="13" ht="45" customHeight="1" spans="1:17">
      <c r="A13" s="7">
        <v>8</v>
      </c>
      <c r="B13" s="14" t="s">
        <v>59</v>
      </c>
      <c r="C13" s="14" t="s">
        <v>60</v>
      </c>
      <c r="D13" s="8" t="s">
        <v>61</v>
      </c>
      <c r="E13" s="8" t="s">
        <v>54</v>
      </c>
      <c r="F13" s="11" t="s">
        <v>62</v>
      </c>
      <c r="G13" s="8">
        <v>60</v>
      </c>
      <c r="H13" s="13">
        <v>50</v>
      </c>
      <c r="I13" s="8"/>
      <c r="J13" s="8"/>
      <c r="K13" s="8">
        <v>10</v>
      </c>
      <c r="L13" s="8" t="s">
        <v>42</v>
      </c>
      <c r="M13" s="14" t="s">
        <v>63</v>
      </c>
      <c r="N13" s="13" t="s">
        <v>64</v>
      </c>
      <c r="O13" s="8" t="s">
        <v>20</v>
      </c>
      <c r="P13" s="24" t="s">
        <v>58</v>
      </c>
      <c r="Q13" s="8"/>
    </row>
    <row r="14" ht="78" customHeight="1" spans="1:17">
      <c r="A14" s="7">
        <v>9</v>
      </c>
      <c r="B14" s="15" t="s">
        <v>65</v>
      </c>
      <c r="C14" s="15" t="s">
        <v>66</v>
      </c>
      <c r="D14" s="8" t="s">
        <v>67</v>
      </c>
      <c r="E14" s="8" t="s">
        <v>68</v>
      </c>
      <c r="F14" s="11" t="s">
        <v>69</v>
      </c>
      <c r="G14" s="8">
        <v>60</v>
      </c>
      <c r="H14" s="13">
        <v>50</v>
      </c>
      <c r="I14" s="8"/>
      <c r="J14" s="8"/>
      <c r="K14" s="8">
        <v>10</v>
      </c>
      <c r="L14" s="8" t="s">
        <v>42</v>
      </c>
      <c r="M14" s="15" t="s">
        <v>56</v>
      </c>
      <c r="N14" s="13" t="s">
        <v>70</v>
      </c>
      <c r="O14" s="8" t="s">
        <v>20</v>
      </c>
      <c r="P14" s="24" t="s">
        <v>58</v>
      </c>
      <c r="Q14" s="8"/>
    </row>
    <row r="15" ht="63" customHeight="1" spans="1:17">
      <c r="A15" s="7">
        <v>10</v>
      </c>
      <c r="B15" s="15" t="s">
        <v>71</v>
      </c>
      <c r="C15" s="15" t="s">
        <v>72</v>
      </c>
      <c r="D15" s="8" t="s">
        <v>61</v>
      </c>
      <c r="E15" s="8" t="s">
        <v>54</v>
      </c>
      <c r="F15" s="11" t="s">
        <v>73</v>
      </c>
      <c r="G15" s="8">
        <v>60</v>
      </c>
      <c r="H15" s="13">
        <v>50</v>
      </c>
      <c r="I15" s="8"/>
      <c r="J15" s="8"/>
      <c r="K15" s="8">
        <v>10</v>
      </c>
      <c r="L15" s="8" t="s">
        <v>42</v>
      </c>
      <c r="M15" s="15" t="s">
        <v>56</v>
      </c>
      <c r="N15" s="13" t="s">
        <v>74</v>
      </c>
      <c r="O15" s="8" t="s">
        <v>20</v>
      </c>
      <c r="P15" s="24" t="s">
        <v>58</v>
      </c>
      <c r="Q15" s="8"/>
    </row>
    <row r="16" ht="45" customHeight="1" spans="1:17">
      <c r="A16" s="7">
        <v>11</v>
      </c>
      <c r="B16" s="15" t="s">
        <v>75</v>
      </c>
      <c r="C16" s="15" t="s">
        <v>76</v>
      </c>
      <c r="D16" s="15" t="s">
        <v>77</v>
      </c>
      <c r="E16" s="8" t="s">
        <v>68</v>
      </c>
      <c r="F16" s="16" t="s">
        <v>78</v>
      </c>
      <c r="G16" s="8">
        <v>60</v>
      </c>
      <c r="H16" s="13">
        <v>50</v>
      </c>
      <c r="I16" s="8"/>
      <c r="J16" s="8"/>
      <c r="K16" s="8">
        <v>10</v>
      </c>
      <c r="L16" s="8" t="s">
        <v>42</v>
      </c>
      <c r="M16" s="15" t="s">
        <v>79</v>
      </c>
      <c r="N16" s="13" t="s">
        <v>80</v>
      </c>
      <c r="O16" s="8" t="s">
        <v>20</v>
      </c>
      <c r="P16" s="24" t="s">
        <v>58</v>
      </c>
      <c r="Q16" s="18"/>
    </row>
    <row r="17" ht="59" customHeight="1" spans="1:17">
      <c r="A17" s="7">
        <v>12</v>
      </c>
      <c r="B17" s="15" t="s">
        <v>81</v>
      </c>
      <c r="C17" s="15" t="s">
        <v>82</v>
      </c>
      <c r="D17" s="8" t="s">
        <v>61</v>
      </c>
      <c r="E17" s="8" t="s">
        <v>54</v>
      </c>
      <c r="F17" s="17" t="s">
        <v>83</v>
      </c>
      <c r="G17" s="8">
        <v>60</v>
      </c>
      <c r="H17" s="13">
        <v>50</v>
      </c>
      <c r="I17" s="8"/>
      <c r="J17" s="8"/>
      <c r="K17" s="8">
        <v>10</v>
      </c>
      <c r="L17" s="8" t="s">
        <v>42</v>
      </c>
      <c r="M17" s="15" t="s">
        <v>84</v>
      </c>
      <c r="N17" s="13" t="s">
        <v>85</v>
      </c>
      <c r="O17" s="8" t="s">
        <v>20</v>
      </c>
      <c r="P17" s="24" t="s">
        <v>58</v>
      </c>
      <c r="Q17" s="18"/>
    </row>
    <row r="18" ht="80" customHeight="1" spans="1:17">
      <c r="A18" s="7">
        <v>13</v>
      </c>
      <c r="B18" s="15" t="s">
        <v>81</v>
      </c>
      <c r="C18" s="15" t="s">
        <v>86</v>
      </c>
      <c r="D18" s="15" t="s">
        <v>87</v>
      </c>
      <c r="E18" s="8" t="s">
        <v>54</v>
      </c>
      <c r="F18" s="11" t="s">
        <v>88</v>
      </c>
      <c r="G18" s="8">
        <v>60</v>
      </c>
      <c r="H18" s="13">
        <v>50</v>
      </c>
      <c r="I18" s="8"/>
      <c r="J18" s="8"/>
      <c r="K18" s="8">
        <v>10</v>
      </c>
      <c r="L18" s="8" t="s">
        <v>42</v>
      </c>
      <c r="M18" s="15" t="s">
        <v>79</v>
      </c>
      <c r="N18" s="13" t="s">
        <v>85</v>
      </c>
      <c r="O18" s="8" t="s">
        <v>20</v>
      </c>
      <c r="P18" s="24" t="s">
        <v>58</v>
      </c>
      <c r="Q18" s="18"/>
    </row>
    <row r="19" ht="45" customHeight="1" spans="1:17">
      <c r="A19" s="7">
        <v>14</v>
      </c>
      <c r="B19" s="15" t="s">
        <v>89</v>
      </c>
      <c r="C19" s="15" t="s">
        <v>90</v>
      </c>
      <c r="D19" s="15" t="s">
        <v>91</v>
      </c>
      <c r="E19" s="8" t="s">
        <v>68</v>
      </c>
      <c r="F19" s="16" t="s">
        <v>92</v>
      </c>
      <c r="G19" s="8">
        <v>60</v>
      </c>
      <c r="H19" s="13">
        <v>50</v>
      </c>
      <c r="I19" s="8"/>
      <c r="J19" s="8"/>
      <c r="K19" s="8">
        <v>10</v>
      </c>
      <c r="L19" s="8" t="s">
        <v>42</v>
      </c>
      <c r="M19" s="15" t="s">
        <v>93</v>
      </c>
      <c r="N19" s="13" t="s">
        <v>74</v>
      </c>
      <c r="O19" s="8" t="s">
        <v>20</v>
      </c>
      <c r="P19" s="24" t="s">
        <v>58</v>
      </c>
      <c r="Q19" s="18"/>
    </row>
    <row r="20" ht="75" customHeight="1" spans="1:17">
      <c r="A20" s="7">
        <v>15</v>
      </c>
      <c r="B20" s="15" t="s">
        <v>89</v>
      </c>
      <c r="C20" s="15" t="s">
        <v>94</v>
      </c>
      <c r="D20" s="15" t="s">
        <v>95</v>
      </c>
      <c r="E20" s="8" t="s">
        <v>68</v>
      </c>
      <c r="F20" s="11" t="s">
        <v>96</v>
      </c>
      <c r="G20" s="8">
        <v>60</v>
      </c>
      <c r="H20" s="13">
        <v>50</v>
      </c>
      <c r="I20" s="8"/>
      <c r="J20" s="8"/>
      <c r="K20" s="8">
        <v>10</v>
      </c>
      <c r="L20" s="8" t="s">
        <v>42</v>
      </c>
      <c r="M20" s="15" t="s">
        <v>79</v>
      </c>
      <c r="N20" s="13" t="s">
        <v>97</v>
      </c>
      <c r="O20" s="8" t="s">
        <v>20</v>
      </c>
      <c r="P20" s="24" t="s">
        <v>58</v>
      </c>
      <c r="Q20" s="18"/>
    </row>
    <row r="21" ht="57" customHeight="1" spans="1:17">
      <c r="A21" s="7">
        <v>16</v>
      </c>
      <c r="B21" s="15" t="s">
        <v>98</v>
      </c>
      <c r="C21" s="15" t="s">
        <v>99</v>
      </c>
      <c r="D21" s="15" t="s">
        <v>100</v>
      </c>
      <c r="E21" s="8" t="s">
        <v>54</v>
      </c>
      <c r="F21" s="17" t="s">
        <v>101</v>
      </c>
      <c r="G21" s="8">
        <v>60</v>
      </c>
      <c r="H21" s="13">
        <v>50</v>
      </c>
      <c r="I21" s="8"/>
      <c r="J21" s="8"/>
      <c r="K21" s="8">
        <v>10</v>
      </c>
      <c r="L21" s="8" t="s">
        <v>42</v>
      </c>
      <c r="M21" s="15" t="s">
        <v>102</v>
      </c>
      <c r="N21" s="13" t="s">
        <v>74</v>
      </c>
      <c r="O21" s="8" t="s">
        <v>20</v>
      </c>
      <c r="P21" s="24" t="s">
        <v>58</v>
      </c>
      <c r="Q21" s="18"/>
    </row>
    <row r="22" ht="49" customHeight="1" spans="1:17">
      <c r="A22" s="7">
        <v>17</v>
      </c>
      <c r="B22" s="18" t="s">
        <v>21</v>
      </c>
      <c r="C22" s="18" t="s">
        <v>103</v>
      </c>
      <c r="D22" s="18" t="s">
        <v>104</v>
      </c>
      <c r="E22" s="8" t="s">
        <v>23</v>
      </c>
      <c r="F22" s="8" t="s">
        <v>105</v>
      </c>
      <c r="G22" s="18">
        <v>1788</v>
      </c>
      <c r="H22" s="18">
        <v>1788</v>
      </c>
      <c r="I22" s="18"/>
      <c r="J22" s="18"/>
      <c r="K22" s="18"/>
      <c r="L22" s="8" t="s">
        <v>25</v>
      </c>
      <c r="M22" s="8" t="s">
        <v>106</v>
      </c>
      <c r="N22" s="13" t="s">
        <v>107</v>
      </c>
      <c r="O22" s="8" t="s">
        <v>20</v>
      </c>
      <c r="P22" s="8" t="s">
        <v>27</v>
      </c>
      <c r="Q22" s="18"/>
    </row>
    <row r="23" ht="49" customHeight="1" spans="1:17">
      <c r="A23" s="7">
        <v>18</v>
      </c>
      <c r="B23" s="18" t="s">
        <v>21</v>
      </c>
      <c r="C23" s="18" t="s">
        <v>103</v>
      </c>
      <c r="D23" s="8" t="s">
        <v>108</v>
      </c>
      <c r="E23" s="8" t="s">
        <v>23</v>
      </c>
      <c r="F23" s="8" t="s">
        <v>109</v>
      </c>
      <c r="G23" s="18">
        <v>510</v>
      </c>
      <c r="H23" s="18">
        <v>510</v>
      </c>
      <c r="I23" s="18"/>
      <c r="J23" s="18"/>
      <c r="K23" s="18"/>
      <c r="L23" s="8" t="s">
        <v>25</v>
      </c>
      <c r="M23" s="8" t="s">
        <v>109</v>
      </c>
      <c r="N23" s="8" t="s">
        <v>109</v>
      </c>
      <c r="O23" s="18" t="s">
        <v>31</v>
      </c>
      <c r="P23" s="8" t="s">
        <v>38</v>
      </c>
      <c r="Q23" s="18"/>
    </row>
    <row r="24" ht="45" customHeight="1" spans="1:17">
      <c r="A24" s="3" t="s">
        <v>110</v>
      </c>
      <c r="B24" s="4"/>
      <c r="C24" s="5"/>
      <c r="D24" s="18"/>
      <c r="E24" s="18"/>
      <c r="F24" s="18"/>
      <c r="G24" s="19">
        <v>1092</v>
      </c>
      <c r="H24" s="19">
        <v>1092</v>
      </c>
      <c r="I24" s="18"/>
      <c r="J24" s="18"/>
      <c r="K24" s="18"/>
      <c r="L24" s="18"/>
      <c r="M24" s="18"/>
      <c r="N24" s="18"/>
      <c r="O24" s="18"/>
      <c r="P24" s="18"/>
      <c r="Q24" s="18"/>
    </row>
    <row r="25" ht="45" customHeight="1" spans="1:17">
      <c r="A25" s="6">
        <v>19</v>
      </c>
      <c r="B25" s="18" t="s">
        <v>31</v>
      </c>
      <c r="C25" s="18" t="s">
        <v>111</v>
      </c>
      <c r="D25" s="8" t="s">
        <v>112</v>
      </c>
      <c r="E25" s="18" t="s">
        <v>113</v>
      </c>
      <c r="F25" s="8" t="s">
        <v>114</v>
      </c>
      <c r="G25" s="18">
        <v>1092</v>
      </c>
      <c r="H25" s="18">
        <v>1092</v>
      </c>
      <c r="I25" s="18"/>
      <c r="J25" s="18"/>
      <c r="K25" s="18"/>
      <c r="L25" s="8" t="s">
        <v>25</v>
      </c>
      <c r="M25" s="8" t="s">
        <v>115</v>
      </c>
      <c r="N25" s="8" t="s">
        <v>115</v>
      </c>
      <c r="O25" s="18" t="s">
        <v>31</v>
      </c>
      <c r="P25" s="18" t="s">
        <v>38</v>
      </c>
      <c r="Q25" s="18"/>
    </row>
    <row r="26" ht="45" customHeight="1" spans="1:17">
      <c r="A26" s="3" t="s">
        <v>116</v>
      </c>
      <c r="B26" s="4"/>
      <c r="C26" s="5"/>
      <c r="D26" s="18"/>
      <c r="E26" s="18"/>
      <c r="F26" s="18"/>
      <c r="G26" s="20">
        <v>730</v>
      </c>
      <c r="H26" s="20">
        <v>730</v>
      </c>
      <c r="I26" s="18"/>
      <c r="J26" s="18"/>
      <c r="K26" s="18"/>
      <c r="L26" s="18"/>
      <c r="M26" s="18"/>
      <c r="N26" s="18"/>
      <c r="O26" s="18"/>
      <c r="P26" s="18"/>
      <c r="Q26" s="18"/>
    </row>
    <row r="27" ht="54" customHeight="1" spans="1:17">
      <c r="A27" s="6">
        <v>20</v>
      </c>
      <c r="B27" s="8" t="s">
        <v>117</v>
      </c>
      <c r="C27" s="8" t="s">
        <v>21</v>
      </c>
      <c r="D27" s="8" t="s">
        <v>118</v>
      </c>
      <c r="E27" s="8" t="s">
        <v>119</v>
      </c>
      <c r="F27" s="8" t="s">
        <v>120</v>
      </c>
      <c r="G27" s="8">
        <v>730</v>
      </c>
      <c r="H27" s="8">
        <v>730</v>
      </c>
      <c r="I27" s="8"/>
      <c r="J27" s="8"/>
      <c r="K27" s="8"/>
      <c r="L27" s="8" t="s">
        <v>25</v>
      </c>
      <c r="M27" s="8" t="s">
        <v>120</v>
      </c>
      <c r="N27" s="8" t="s">
        <v>120</v>
      </c>
      <c r="O27" s="8" t="s">
        <v>20</v>
      </c>
      <c r="P27" s="8" t="s">
        <v>27</v>
      </c>
      <c r="Q27" s="8"/>
    </row>
    <row r="28" ht="45" customHeight="1" spans="1:17">
      <c r="A28" s="3" t="s">
        <v>121</v>
      </c>
      <c r="B28" s="4"/>
      <c r="C28" s="5"/>
      <c r="D28" s="8"/>
      <c r="E28" s="8"/>
      <c r="F28" s="8"/>
      <c r="G28" s="20">
        <v>378</v>
      </c>
      <c r="H28" s="20">
        <v>378</v>
      </c>
      <c r="I28" s="8"/>
      <c r="J28" s="8"/>
      <c r="K28" s="8"/>
      <c r="L28" s="8"/>
      <c r="M28" s="8"/>
      <c r="N28" s="8"/>
      <c r="O28" s="8"/>
      <c r="P28" s="8"/>
      <c r="Q28" s="8"/>
    </row>
    <row r="29" ht="45" customHeight="1" spans="1:17">
      <c r="A29" s="6">
        <v>21</v>
      </c>
      <c r="B29" s="8" t="s">
        <v>117</v>
      </c>
      <c r="C29" s="8" t="s">
        <v>21</v>
      </c>
      <c r="D29" s="8" t="s">
        <v>122</v>
      </c>
      <c r="E29" s="8" t="s">
        <v>123</v>
      </c>
      <c r="F29" s="8" t="s">
        <v>124</v>
      </c>
      <c r="G29" s="8">
        <v>40</v>
      </c>
      <c r="H29" s="8">
        <v>40</v>
      </c>
      <c r="I29" s="8"/>
      <c r="J29" s="8"/>
      <c r="K29" s="8"/>
      <c r="L29" s="8" t="s">
        <v>25</v>
      </c>
      <c r="M29" s="8" t="s">
        <v>124</v>
      </c>
      <c r="N29" s="8" t="s">
        <v>124</v>
      </c>
      <c r="O29" s="8" t="s">
        <v>20</v>
      </c>
      <c r="P29" s="8" t="s">
        <v>27</v>
      </c>
      <c r="Q29" s="8"/>
    </row>
    <row r="30" ht="45" customHeight="1" spans="1:17">
      <c r="A30" s="6">
        <v>22</v>
      </c>
      <c r="B30" s="8" t="s">
        <v>117</v>
      </c>
      <c r="C30" s="8" t="s">
        <v>21</v>
      </c>
      <c r="D30" s="8" t="s">
        <v>125</v>
      </c>
      <c r="E30" s="8" t="s">
        <v>126</v>
      </c>
      <c r="F30" s="8" t="s">
        <v>127</v>
      </c>
      <c r="G30" s="8">
        <v>288</v>
      </c>
      <c r="H30" s="8">
        <v>288</v>
      </c>
      <c r="I30" s="8"/>
      <c r="J30" s="8"/>
      <c r="K30" s="8"/>
      <c r="L30" s="8" t="s">
        <v>25</v>
      </c>
      <c r="M30" s="8" t="s">
        <v>127</v>
      </c>
      <c r="N30" s="8" t="s">
        <v>127</v>
      </c>
      <c r="O30" s="8" t="s">
        <v>20</v>
      </c>
      <c r="P30" s="8" t="s">
        <v>27</v>
      </c>
      <c r="Q30" s="8"/>
    </row>
    <row r="31" ht="49" customHeight="1" spans="1:17">
      <c r="A31" s="6">
        <v>23</v>
      </c>
      <c r="B31" s="8" t="s">
        <v>117</v>
      </c>
      <c r="C31" s="8" t="s">
        <v>21</v>
      </c>
      <c r="D31" s="8" t="s">
        <v>128</v>
      </c>
      <c r="E31" s="8" t="s">
        <v>129</v>
      </c>
      <c r="F31" s="8" t="s">
        <v>130</v>
      </c>
      <c r="G31" s="8">
        <v>50</v>
      </c>
      <c r="H31" s="8">
        <v>50</v>
      </c>
      <c r="I31" s="8"/>
      <c r="J31" s="8"/>
      <c r="K31" s="8"/>
      <c r="L31" s="8" t="s">
        <v>42</v>
      </c>
      <c r="M31" s="8" t="s">
        <v>130</v>
      </c>
      <c r="N31" s="8" t="s">
        <v>130</v>
      </c>
      <c r="O31" s="8" t="s">
        <v>20</v>
      </c>
      <c r="P31" s="8" t="s">
        <v>58</v>
      </c>
      <c r="Q31" s="8"/>
    </row>
    <row r="32" ht="45" customHeight="1" spans="1:17">
      <c r="A32" s="3" t="s">
        <v>131</v>
      </c>
      <c r="B32" s="4"/>
      <c r="C32" s="5"/>
      <c r="D32" s="8"/>
      <c r="E32" s="8"/>
      <c r="F32" s="8"/>
      <c r="G32" s="21">
        <v>583</v>
      </c>
      <c r="H32" s="21">
        <v>583</v>
      </c>
      <c r="I32" s="8"/>
      <c r="J32" s="8"/>
      <c r="K32" s="8"/>
      <c r="L32" s="8"/>
      <c r="M32" s="8"/>
      <c r="N32" s="8"/>
      <c r="O32" s="8"/>
      <c r="P32" s="8"/>
      <c r="Q32" s="8"/>
    </row>
    <row r="33" ht="45" customHeight="1" spans="1:17">
      <c r="A33" s="6">
        <v>24</v>
      </c>
      <c r="B33" s="8" t="s">
        <v>117</v>
      </c>
      <c r="C33" s="8" t="s">
        <v>21</v>
      </c>
      <c r="D33" s="8" t="s">
        <v>132</v>
      </c>
      <c r="E33" s="8" t="s">
        <v>133</v>
      </c>
      <c r="F33" s="8" t="s">
        <v>134</v>
      </c>
      <c r="G33" s="8">
        <v>383</v>
      </c>
      <c r="H33" s="8">
        <v>383</v>
      </c>
      <c r="I33" s="8"/>
      <c r="J33" s="8"/>
      <c r="K33" s="8"/>
      <c r="L33" s="8" t="s">
        <v>25</v>
      </c>
      <c r="M33" s="8" t="s">
        <v>134</v>
      </c>
      <c r="N33" s="13" t="s">
        <v>135</v>
      </c>
      <c r="O33" s="8" t="s">
        <v>20</v>
      </c>
      <c r="P33" s="8" t="s">
        <v>27</v>
      </c>
      <c r="Q33" s="8"/>
    </row>
    <row r="34" ht="45" customHeight="1" spans="1:17">
      <c r="A34" s="6">
        <v>25</v>
      </c>
      <c r="B34" s="8" t="s">
        <v>117</v>
      </c>
      <c r="C34" s="8" t="s">
        <v>21</v>
      </c>
      <c r="D34" s="7" t="s">
        <v>136</v>
      </c>
      <c r="E34" s="7" t="s">
        <v>137</v>
      </c>
      <c r="F34" s="7" t="s">
        <v>138</v>
      </c>
      <c r="G34" s="7">
        <v>200</v>
      </c>
      <c r="H34" s="7">
        <v>200</v>
      </c>
      <c r="I34" s="7"/>
      <c r="J34" s="7"/>
      <c r="K34" s="7"/>
      <c r="L34" s="8" t="s">
        <v>42</v>
      </c>
      <c r="M34" s="7" t="s">
        <v>138</v>
      </c>
      <c r="N34" s="13" t="s">
        <v>139</v>
      </c>
      <c r="O34" s="8" t="s">
        <v>140</v>
      </c>
      <c r="P34" s="7" t="s">
        <v>141</v>
      </c>
      <c r="Q34" s="7"/>
    </row>
    <row r="35" ht="45" customHeight="1" spans="1:17">
      <c r="A35" s="3" t="s">
        <v>142</v>
      </c>
      <c r="B35" s="4"/>
      <c r="C35" s="5"/>
      <c r="D35" s="7"/>
      <c r="E35" s="7"/>
      <c r="F35" s="7"/>
      <c r="G35" s="22">
        <v>78</v>
      </c>
      <c r="H35" s="22">
        <v>78</v>
      </c>
      <c r="I35" s="7"/>
      <c r="J35" s="7"/>
      <c r="K35" s="7"/>
      <c r="L35" s="7"/>
      <c r="M35" s="7"/>
      <c r="N35" s="7"/>
      <c r="O35" s="7"/>
      <c r="P35" s="7"/>
      <c r="Q35" s="7"/>
    </row>
    <row r="36" ht="45" customHeight="1" spans="1:17">
      <c r="A36" s="6">
        <v>26</v>
      </c>
      <c r="B36" s="7" t="s">
        <v>117</v>
      </c>
      <c r="C36" s="7" t="s">
        <v>111</v>
      </c>
      <c r="D36" s="7" t="s">
        <v>143</v>
      </c>
      <c r="E36" s="7" t="s">
        <v>143</v>
      </c>
      <c r="F36" s="7" t="s">
        <v>144</v>
      </c>
      <c r="G36" s="7">
        <v>78</v>
      </c>
      <c r="H36" s="7">
        <v>78</v>
      </c>
      <c r="I36" s="7"/>
      <c r="J36" s="7"/>
      <c r="K36" s="7"/>
      <c r="L36" s="8" t="s">
        <v>25</v>
      </c>
      <c r="M36" s="7" t="s">
        <v>144</v>
      </c>
      <c r="N36" s="7" t="s">
        <v>144</v>
      </c>
      <c r="O36" s="8" t="s">
        <v>20</v>
      </c>
      <c r="P36" s="8" t="s">
        <v>27</v>
      </c>
      <c r="Q36" s="7"/>
    </row>
    <row r="37" spans="1:17">
      <c r="A37" s="23"/>
      <c r="B37" s="23"/>
      <c r="C37" s="23"/>
      <c r="D37" s="23"/>
      <c r="E37" s="23"/>
      <c r="F37" s="23"/>
      <c r="G37" s="23"/>
      <c r="H37" s="23"/>
      <c r="I37" s="23"/>
      <c r="J37" s="23"/>
      <c r="K37" s="23"/>
      <c r="L37" s="23"/>
      <c r="M37" s="23"/>
      <c r="N37" s="23"/>
      <c r="O37" s="23"/>
      <c r="P37" s="23"/>
      <c r="Q37" s="23"/>
    </row>
  </sheetData>
  <mergeCells count="21">
    <mergeCell ref="A1:Q1"/>
    <mergeCell ref="G2:K2"/>
    <mergeCell ref="A4:F4"/>
    <mergeCell ref="A5:C5"/>
    <mergeCell ref="A24:C24"/>
    <mergeCell ref="A26:C26"/>
    <mergeCell ref="A28:C28"/>
    <mergeCell ref="A32:C32"/>
    <mergeCell ref="A35:C35"/>
    <mergeCell ref="A2:A3"/>
    <mergeCell ref="B2:B3"/>
    <mergeCell ref="C2:C3"/>
    <mergeCell ref="D2:D3"/>
    <mergeCell ref="E2:E3"/>
    <mergeCell ref="F2:F3"/>
    <mergeCell ref="L2:L3"/>
    <mergeCell ref="M2:M3"/>
    <mergeCell ref="N2:N3"/>
    <mergeCell ref="O2:O3"/>
    <mergeCell ref="P2:P3"/>
    <mergeCell ref="Q2:Q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2025-03-13T08:17:36Z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3F0F6EF4FCD843ABA264DD39454717B0_13</vt:lpwstr>
  </property>
  <property fmtid="{D5CDD505-2E9C-101B-9397-08002B2CF9AE}" pid="3" name="KSOProductBuildVer">
    <vt:lpwstr>2052-12.1.0.20305</vt:lpwstr>
  </property>
  <property fmtid="{D5CDD505-2E9C-101B-9397-08002B2CF9AE}" pid="4" name="KSOReadingLayout">
    <vt:bool>true</vt:bool>
  </property>
</Properties>
</file>