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原计划" sheetId="2" r:id="rId2"/>
    <sheet name="Sheet2" sheetId="3" r:id="rId3"/>
  </sheets>
  <definedNames>
    <definedName name="_xlnm._FilterDatabase" localSheetId="0" hidden="1">Sheet1!$A$6:$I$46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<sst xmlns="http://schemas.openxmlformats.org/spreadsheetml/2006/main" count="445" uniqueCount="133">
  <si>
    <r>
      <rPr>
        <sz val="20"/>
        <rFont val="黑体"/>
        <charset val="134"/>
      </rPr>
      <t>通山县2025年度提前批中央财政衔接资金项目计划表</t>
    </r>
    <r>
      <rPr>
        <sz val="12"/>
        <rFont val="黑体"/>
        <charset val="134"/>
      </rPr>
      <t>（第二批）</t>
    </r>
  </si>
  <si>
    <t>单位：万元</t>
  </si>
  <si>
    <t>序号</t>
  </si>
  <si>
    <t>项目类别</t>
  </si>
  <si>
    <t>项目建设内容及效益</t>
  </si>
  <si>
    <t>建设地点</t>
  </si>
  <si>
    <t>财政衔接资金安排</t>
  </si>
  <si>
    <t>责任人</t>
  </si>
  <si>
    <t>是否是项目库中的项目</t>
  </si>
  <si>
    <t>备注</t>
  </si>
  <si>
    <t>乡镇名</t>
  </si>
  <si>
    <t>村 名</t>
  </si>
  <si>
    <t>合计</t>
  </si>
  <si>
    <t>一</t>
  </si>
  <si>
    <t>产业发展</t>
  </si>
  <si>
    <t>雪项红茶产业提升项目</t>
  </si>
  <si>
    <t>洪港镇</t>
  </si>
  <si>
    <t>沙店村</t>
  </si>
  <si>
    <t>焦晖</t>
  </si>
  <si>
    <t>是</t>
  </si>
  <si>
    <t>虎头山智慧枇杷园设施提升项目</t>
  </si>
  <si>
    <t>大畈镇</t>
  </si>
  <si>
    <t>大坑村</t>
  </si>
  <si>
    <t>成焕雄</t>
  </si>
  <si>
    <t>大棚枇杷提升建设项目</t>
  </si>
  <si>
    <t>隐水大米灌溉设施提升项目</t>
  </si>
  <si>
    <t>隐水村</t>
  </si>
  <si>
    <t>新塘山果园产业路及排水沟建设项目</t>
  </si>
  <si>
    <t>高坑村</t>
  </si>
  <si>
    <t>谰奇种养殖专业合作社果园喷灌建设项目</t>
  </si>
  <si>
    <t>板桥村蓝莓产业发展设施提升项目</t>
  </si>
  <si>
    <t>板桥村</t>
  </si>
  <si>
    <t>通山县君霞种植专业合作社产业设施提升项目</t>
  </si>
  <si>
    <t>鹿眠塘村</t>
  </si>
  <si>
    <t>八富康枇杷产业发展设施提升项目</t>
  </si>
  <si>
    <t>林管局</t>
  </si>
  <si>
    <t>鸡口山村</t>
  </si>
  <si>
    <t>成忠坤</t>
  </si>
  <si>
    <t>中药材基地灌溉设施提升项目</t>
  </si>
  <si>
    <t>黄沙铺镇</t>
  </si>
  <si>
    <t>柏树村</t>
  </si>
  <si>
    <t>孙建光</t>
  </si>
  <si>
    <t>油茶产业发展项目</t>
  </si>
  <si>
    <t>泉塘村</t>
  </si>
  <si>
    <t>义方搅拌站仓库建设项目</t>
  </si>
  <si>
    <t>亚坦生态农业开发中心砂梨产业发展项目</t>
  </si>
  <si>
    <t>闯王镇</t>
  </si>
  <si>
    <t>刘家岭村</t>
  </si>
  <si>
    <t>陈瑞祥</t>
  </si>
  <si>
    <t>刘家沙洲砂梨基地水肥一体化建设项目</t>
  </si>
  <si>
    <t>新建砂梨产业基地项目</t>
  </si>
  <si>
    <t>界牌村</t>
  </si>
  <si>
    <t>花门楼桃园滴灌系统建设项目</t>
  </si>
  <si>
    <t>大源村</t>
  </si>
  <si>
    <t>农田灌溉水渠建设项目</t>
  </si>
  <si>
    <t>集潭村</t>
  </si>
  <si>
    <t>茶叶产业发展项目</t>
  </si>
  <si>
    <t>厦铺镇</t>
  </si>
  <si>
    <t>宋家村</t>
  </si>
  <si>
    <t>曾欣宜</t>
  </si>
  <si>
    <t>黄精基地建设项目</t>
  </si>
  <si>
    <t>三宝村</t>
  </si>
  <si>
    <t>恒鑫种养殖产业果园基地灌溉设施项目</t>
  </si>
  <si>
    <t>燕厦乡</t>
  </si>
  <si>
    <t>新铺村</t>
  </si>
  <si>
    <t>肖燕</t>
  </si>
  <si>
    <t>香满园农业发展园果基地提升项目</t>
  </si>
  <si>
    <t>金宕家庭农场果园产业提升项目</t>
  </si>
  <si>
    <t>金坑村</t>
  </si>
  <si>
    <t>水果基地产业提升项目</t>
  </si>
  <si>
    <t>畅周村</t>
  </si>
  <si>
    <t>果园大棚建设项目</t>
  </si>
  <si>
    <t>通羊镇</t>
  </si>
  <si>
    <t>茅田村</t>
  </si>
  <si>
    <t>袁德令</t>
  </si>
  <si>
    <t>水果采摘园产业路硬化建设项目</t>
  </si>
  <si>
    <t>赤城村</t>
  </si>
  <si>
    <t>农田护堤整修项目</t>
  </si>
  <si>
    <t>德船村</t>
  </si>
  <si>
    <t>果园产业提升项目</t>
  </si>
  <si>
    <t>衢潭村</t>
  </si>
  <si>
    <t>二组茶叶产业基地发展项目</t>
  </si>
  <si>
    <t>慈口乡</t>
  </si>
  <si>
    <t>白岩村</t>
  </si>
  <si>
    <t>夏兆龙</t>
  </si>
  <si>
    <t>柑橘示范基地提升项目</t>
  </si>
  <si>
    <t>石印村</t>
  </si>
  <si>
    <t>农田灌溉水渠修复项目</t>
  </si>
  <si>
    <t>大路乡</t>
  </si>
  <si>
    <t>界水岭村</t>
  </si>
  <si>
    <t>夏照山</t>
  </si>
  <si>
    <t>堰山种养殖专业合作社油茶产业提升项目</t>
  </si>
  <si>
    <t>神堂村</t>
  </si>
  <si>
    <t>农田水毁护堤建设项目</t>
  </si>
  <si>
    <t>九宫山镇</t>
  </si>
  <si>
    <t>彭家垅村</t>
  </si>
  <si>
    <t>徐富民</t>
  </si>
  <si>
    <t>十二组农田护堤建设项目</t>
  </si>
  <si>
    <t>富有村</t>
  </si>
  <si>
    <t>仙人洞香榧基地提升项目</t>
  </si>
  <si>
    <t>横石村</t>
  </si>
  <si>
    <t>香榧产业提升项目</t>
  </si>
  <si>
    <t>杨芳林乡</t>
  </si>
  <si>
    <t>新丰村</t>
  </si>
  <si>
    <t>陈炳</t>
  </si>
  <si>
    <t>果园基地设施提升项目</t>
  </si>
  <si>
    <t>横溪村</t>
  </si>
  <si>
    <t>农作物耕地水毁护堤项目</t>
  </si>
  <si>
    <t>九管局</t>
  </si>
  <si>
    <t>东港村</t>
  </si>
  <si>
    <t>张燕</t>
  </si>
  <si>
    <t>老窑至黄坪垃南竹经济林产业路建设项目</t>
  </si>
  <si>
    <t>大幕山村</t>
  </si>
  <si>
    <t>二</t>
  </si>
  <si>
    <t>寄递物流</t>
  </si>
  <si>
    <t>寄递物流建设</t>
  </si>
  <si>
    <t>通山县</t>
  </si>
  <si>
    <t>沈道驰</t>
  </si>
  <si>
    <t>六组柑桔基地灌溉提升项目</t>
  </si>
  <si>
    <t>玉叶峰茶叶产业提升项目</t>
  </si>
  <si>
    <t>汪家畈村</t>
  </si>
  <si>
    <t>茶园单轨运输轨道建设项目</t>
  </si>
  <si>
    <t>西湖村</t>
  </si>
  <si>
    <t>五组精养鱼塘整修项目</t>
  </si>
  <si>
    <t>六组产业基耕路及农田灌溉水渠建设项目</t>
  </si>
  <si>
    <t>畈中村</t>
  </si>
  <si>
    <t>万下沟至麻栗脱脑南竹经济林产业路建设项目</t>
  </si>
  <si>
    <t>油茶基地建设项目</t>
  </si>
  <si>
    <t>南林桥镇</t>
  </si>
  <si>
    <t>雨山村</t>
  </si>
  <si>
    <t>方新汉</t>
  </si>
  <si>
    <t>农田灌溉水塘整修项目</t>
  </si>
  <si>
    <t>湄溪村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</si>
</sst>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20"/>
      <name val="黑体"/>
      <charset val="134"/>
    </font>
    <font>
      <sz val="11"/>
      <name val="宋体"/>
      <charset val="134"/>
    </font>
    <font>
      <sz val="12"/>
      <name val="仿宋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tabSelected="1" workbookViewId="0">
      <selection activeCell="Q9" sqref="Q9"/>
    </sheetView>
  </sheetViews>
  <sheetFormatPr defaultColWidth="9" defaultRowHeight="13.5"/>
  <cols>
    <col min="2" max="2" width="10.125" customWidth="1"/>
    <col min="3" max="3" width="42.5" customWidth="1"/>
    <col min="4" max="5" width="12" customWidth="1"/>
    <col min="6" max="6" width="11.75" customWidth="1"/>
    <col min="7" max="7" width="9" style="29"/>
    <col min="8" max="8" width="11.5" customWidth="1"/>
    <col min="9" max="9" width="14.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2"/>
      <c r="H1" s="1"/>
      <c r="I1" s="1"/>
    </row>
    <row r="2" ht="25.5" spans="1:9">
      <c r="A2" s="1"/>
      <c r="B2" s="1"/>
      <c r="C2" s="1"/>
      <c r="D2" s="1"/>
      <c r="E2" s="3" t="s">
        <v>1</v>
      </c>
      <c r="F2" s="3"/>
      <c r="G2" s="2"/>
      <c r="H2" s="3"/>
      <c r="I2" s="13"/>
    </row>
    <row r="3" ht="27" customHeight="1" spans="1:9">
      <c r="A3" s="4" t="s">
        <v>2</v>
      </c>
      <c r="B3" s="5" t="s">
        <v>3</v>
      </c>
      <c r="C3" s="5" t="s">
        <v>4</v>
      </c>
      <c r="D3" s="4" t="s">
        <v>5</v>
      </c>
      <c r="E3" s="4"/>
      <c r="F3" s="5" t="s">
        <v>6</v>
      </c>
      <c r="G3" s="4" t="s">
        <v>7</v>
      </c>
      <c r="H3" s="5" t="s">
        <v>8</v>
      </c>
      <c r="I3" s="14" t="s">
        <v>9</v>
      </c>
    </row>
    <row r="4" ht="39" customHeight="1" spans="1:9">
      <c r="A4" s="4"/>
      <c r="B4" s="5"/>
      <c r="C4" s="5"/>
      <c r="D4" s="4" t="s">
        <v>10</v>
      </c>
      <c r="E4" s="4" t="s">
        <v>11</v>
      </c>
      <c r="F4" s="5"/>
      <c r="G4" s="4"/>
      <c r="H4" s="5"/>
      <c r="I4" s="14"/>
    </row>
    <row r="5" ht="27" customHeight="1" spans="1:9">
      <c r="A5" s="4"/>
      <c r="B5" s="5" t="s">
        <v>12</v>
      </c>
      <c r="C5" s="5"/>
      <c r="D5" s="4"/>
      <c r="E5" s="4"/>
      <c r="F5" s="5">
        <f>F6+F45</f>
        <v>685</v>
      </c>
      <c r="G5" s="5"/>
      <c r="H5" s="5"/>
      <c r="I5" s="15"/>
    </row>
    <row r="6" ht="27" customHeight="1" spans="1:9">
      <c r="A6" s="4" t="s">
        <v>13</v>
      </c>
      <c r="B6" s="4" t="s">
        <v>14</v>
      </c>
      <c r="C6" s="17"/>
      <c r="D6" s="17"/>
      <c r="E6" s="17"/>
      <c r="F6" s="18">
        <f>SUM(F7:F44)</f>
        <v>610</v>
      </c>
      <c r="G6" s="5"/>
      <c r="H6" s="5"/>
      <c r="I6" s="15"/>
    </row>
    <row r="7" ht="36" customHeight="1" spans="1:9">
      <c r="A7" s="9">
        <v>1</v>
      </c>
      <c r="B7" s="4"/>
      <c r="C7" s="11" t="s">
        <v>15</v>
      </c>
      <c r="D7" s="11" t="s">
        <v>16</v>
      </c>
      <c r="E7" s="11" t="s">
        <v>17</v>
      </c>
      <c r="F7" s="10">
        <v>30</v>
      </c>
      <c r="G7" s="11" t="s">
        <v>18</v>
      </c>
      <c r="H7" s="11" t="s">
        <v>19</v>
      </c>
      <c r="I7" s="16"/>
    </row>
    <row r="8" ht="36" customHeight="1" spans="1:9">
      <c r="A8" s="9">
        <v>2</v>
      </c>
      <c r="B8" s="4"/>
      <c r="C8" s="11" t="s">
        <v>20</v>
      </c>
      <c r="D8" s="10" t="s">
        <v>21</v>
      </c>
      <c r="E8" s="10" t="s">
        <v>22</v>
      </c>
      <c r="F8" s="10">
        <v>45</v>
      </c>
      <c r="G8" s="11" t="s">
        <v>23</v>
      </c>
      <c r="H8" s="11" t="s">
        <v>19</v>
      </c>
      <c r="I8" s="16"/>
    </row>
    <row r="9" ht="36" customHeight="1" spans="1:9">
      <c r="A9" s="9">
        <v>3</v>
      </c>
      <c r="B9" s="4"/>
      <c r="C9" s="11" t="s">
        <v>24</v>
      </c>
      <c r="D9" s="10" t="s">
        <v>21</v>
      </c>
      <c r="E9" s="10" t="s">
        <v>22</v>
      </c>
      <c r="F9" s="10">
        <v>10</v>
      </c>
      <c r="G9" s="11" t="s">
        <v>23</v>
      </c>
      <c r="H9" s="11" t="s">
        <v>19</v>
      </c>
      <c r="I9" s="26"/>
    </row>
    <row r="10" ht="36" customHeight="1" spans="1:9">
      <c r="A10" s="9">
        <v>4</v>
      </c>
      <c r="B10" s="4"/>
      <c r="C10" s="11" t="s">
        <v>25</v>
      </c>
      <c r="D10" s="10" t="s">
        <v>21</v>
      </c>
      <c r="E10" s="10" t="s">
        <v>26</v>
      </c>
      <c r="F10" s="10">
        <v>18</v>
      </c>
      <c r="G10" s="11" t="s">
        <v>23</v>
      </c>
      <c r="H10" s="11" t="s">
        <v>19</v>
      </c>
      <c r="I10" s="26"/>
    </row>
    <row r="11" ht="36" customHeight="1" spans="1:9">
      <c r="A11" s="9">
        <v>5</v>
      </c>
      <c r="B11" s="19"/>
      <c r="C11" s="20" t="s">
        <v>27</v>
      </c>
      <c r="D11" s="20" t="s">
        <v>21</v>
      </c>
      <c r="E11" s="20" t="s">
        <v>28</v>
      </c>
      <c r="F11" s="30">
        <v>45</v>
      </c>
      <c r="G11" s="11" t="s">
        <v>23</v>
      </c>
      <c r="H11" s="11" t="s">
        <v>19</v>
      </c>
      <c r="I11" s="19"/>
    </row>
    <row r="12" ht="36" customHeight="1" spans="1:9">
      <c r="A12" s="9">
        <v>6</v>
      </c>
      <c r="B12" s="19"/>
      <c r="C12" s="20" t="s">
        <v>29</v>
      </c>
      <c r="D12" s="20" t="s">
        <v>21</v>
      </c>
      <c r="E12" s="20" t="s">
        <v>28</v>
      </c>
      <c r="F12" s="30">
        <v>10</v>
      </c>
      <c r="G12" s="11" t="s">
        <v>23</v>
      </c>
      <c r="H12" s="11" t="s">
        <v>19</v>
      </c>
      <c r="I12" s="19"/>
    </row>
    <row r="13" ht="36" customHeight="1" spans="1:9">
      <c r="A13" s="9">
        <v>7</v>
      </c>
      <c r="B13" s="4"/>
      <c r="C13" s="11" t="s">
        <v>30</v>
      </c>
      <c r="D13" s="11" t="s">
        <v>21</v>
      </c>
      <c r="E13" s="11" t="s">
        <v>31</v>
      </c>
      <c r="F13" s="11">
        <v>10</v>
      </c>
      <c r="G13" s="11" t="s">
        <v>23</v>
      </c>
      <c r="H13" s="11" t="s">
        <v>19</v>
      </c>
      <c r="I13" s="16"/>
    </row>
    <row r="14" ht="36" customHeight="1" spans="1:9">
      <c r="A14" s="9">
        <v>8</v>
      </c>
      <c r="B14" s="4"/>
      <c r="C14" s="11" t="s">
        <v>32</v>
      </c>
      <c r="D14" s="11" t="s">
        <v>21</v>
      </c>
      <c r="E14" s="11" t="s">
        <v>33</v>
      </c>
      <c r="F14" s="11">
        <v>15</v>
      </c>
      <c r="G14" s="11" t="s">
        <v>23</v>
      </c>
      <c r="H14" s="11" t="s">
        <v>19</v>
      </c>
      <c r="I14" s="16"/>
    </row>
    <row r="15" ht="36" customHeight="1" spans="1:9">
      <c r="A15" s="9">
        <v>9</v>
      </c>
      <c r="B15" s="4"/>
      <c r="C15" s="11" t="s">
        <v>34</v>
      </c>
      <c r="D15" s="10" t="s">
        <v>35</v>
      </c>
      <c r="E15" s="10" t="s">
        <v>36</v>
      </c>
      <c r="F15" s="10">
        <v>55</v>
      </c>
      <c r="G15" s="23" t="s">
        <v>37</v>
      </c>
      <c r="H15" s="11" t="s">
        <v>19</v>
      </c>
      <c r="I15" s="16"/>
    </row>
    <row r="16" ht="36" customHeight="1" spans="1:9">
      <c r="A16" s="9">
        <v>10</v>
      </c>
      <c r="B16" s="4"/>
      <c r="C16" s="11" t="s">
        <v>38</v>
      </c>
      <c r="D16" s="10" t="s">
        <v>39</v>
      </c>
      <c r="E16" s="10" t="s">
        <v>40</v>
      </c>
      <c r="F16" s="10">
        <v>15</v>
      </c>
      <c r="G16" s="23" t="s">
        <v>41</v>
      </c>
      <c r="H16" s="11" t="s">
        <v>19</v>
      </c>
      <c r="I16" s="16"/>
    </row>
    <row r="17" ht="36" customHeight="1" spans="1:9">
      <c r="A17" s="9">
        <v>11</v>
      </c>
      <c r="B17" s="4"/>
      <c r="C17" s="11" t="s">
        <v>42</v>
      </c>
      <c r="D17" s="10" t="s">
        <v>39</v>
      </c>
      <c r="E17" s="10" t="s">
        <v>43</v>
      </c>
      <c r="F17" s="10">
        <v>5</v>
      </c>
      <c r="G17" s="23" t="s">
        <v>41</v>
      </c>
      <c r="H17" s="11" t="s">
        <v>19</v>
      </c>
      <c r="I17" s="16"/>
    </row>
    <row r="18" ht="36" customHeight="1" spans="1:9">
      <c r="A18" s="9">
        <v>12</v>
      </c>
      <c r="B18" s="4"/>
      <c r="C18" s="11" t="s">
        <v>44</v>
      </c>
      <c r="D18" s="10" t="s">
        <v>39</v>
      </c>
      <c r="E18" s="10" t="s">
        <v>40</v>
      </c>
      <c r="F18" s="10">
        <v>5</v>
      </c>
      <c r="G18" s="23" t="s">
        <v>41</v>
      </c>
      <c r="H18" s="11" t="s">
        <v>19</v>
      </c>
      <c r="I18" s="16"/>
    </row>
    <row r="19" ht="36" customHeight="1" spans="1:9">
      <c r="A19" s="9">
        <v>13</v>
      </c>
      <c r="B19" s="4"/>
      <c r="C19" s="10" t="s">
        <v>45</v>
      </c>
      <c r="D19" s="11" t="s">
        <v>46</v>
      </c>
      <c r="E19" s="11" t="s">
        <v>47</v>
      </c>
      <c r="F19" s="11">
        <v>15</v>
      </c>
      <c r="G19" s="11" t="s">
        <v>48</v>
      </c>
      <c r="H19" s="11" t="s">
        <v>19</v>
      </c>
      <c r="I19" s="16"/>
    </row>
    <row r="20" ht="36" customHeight="1" spans="1:9">
      <c r="A20" s="9">
        <v>14</v>
      </c>
      <c r="B20" s="4"/>
      <c r="C20" s="10" t="s">
        <v>49</v>
      </c>
      <c r="D20" s="11" t="s">
        <v>46</v>
      </c>
      <c r="E20" s="11" t="s">
        <v>47</v>
      </c>
      <c r="F20" s="11">
        <v>25</v>
      </c>
      <c r="G20" s="11" t="s">
        <v>48</v>
      </c>
      <c r="H20" s="11" t="s">
        <v>19</v>
      </c>
      <c r="I20" s="16"/>
    </row>
    <row r="21" ht="36" customHeight="1" spans="1:9">
      <c r="A21" s="9">
        <v>15</v>
      </c>
      <c r="B21" s="4"/>
      <c r="C21" s="11" t="s">
        <v>50</v>
      </c>
      <c r="D21" s="11" t="s">
        <v>46</v>
      </c>
      <c r="E21" s="11" t="s">
        <v>51</v>
      </c>
      <c r="F21" s="11">
        <v>18</v>
      </c>
      <c r="G21" s="11" t="s">
        <v>48</v>
      </c>
      <c r="H21" s="11" t="s">
        <v>19</v>
      </c>
      <c r="I21" s="16"/>
    </row>
    <row r="22" ht="36" customHeight="1" spans="1:9">
      <c r="A22" s="9">
        <v>16</v>
      </c>
      <c r="B22" s="4"/>
      <c r="C22" s="11" t="s">
        <v>52</v>
      </c>
      <c r="D22" s="11" t="s">
        <v>46</v>
      </c>
      <c r="E22" s="11" t="s">
        <v>53</v>
      </c>
      <c r="F22" s="11">
        <v>15</v>
      </c>
      <c r="G22" s="11" t="s">
        <v>48</v>
      </c>
      <c r="H22" s="11" t="s">
        <v>19</v>
      </c>
      <c r="I22" s="16"/>
    </row>
    <row r="23" ht="36" customHeight="1" spans="1:9">
      <c r="A23" s="9">
        <v>17</v>
      </c>
      <c r="B23" s="4"/>
      <c r="C23" s="11" t="s">
        <v>54</v>
      </c>
      <c r="D23" s="11" t="s">
        <v>46</v>
      </c>
      <c r="E23" s="11" t="s">
        <v>55</v>
      </c>
      <c r="F23" s="11">
        <v>13</v>
      </c>
      <c r="G23" s="11" t="s">
        <v>48</v>
      </c>
      <c r="H23" s="11" t="s">
        <v>19</v>
      </c>
      <c r="I23" s="16"/>
    </row>
    <row r="24" ht="36" customHeight="1" spans="1:9">
      <c r="A24" s="9">
        <v>18</v>
      </c>
      <c r="B24" s="4"/>
      <c r="C24" s="11" t="s">
        <v>56</v>
      </c>
      <c r="D24" s="11" t="s">
        <v>57</v>
      </c>
      <c r="E24" s="11" t="s">
        <v>58</v>
      </c>
      <c r="F24" s="11">
        <v>15</v>
      </c>
      <c r="G24" s="11" t="s">
        <v>59</v>
      </c>
      <c r="H24" s="11" t="s">
        <v>19</v>
      </c>
      <c r="I24" s="16"/>
    </row>
    <row r="25" ht="36" customHeight="1" spans="1:9">
      <c r="A25" s="9">
        <v>19</v>
      </c>
      <c r="B25" s="4"/>
      <c r="C25" s="10" t="s">
        <v>60</v>
      </c>
      <c r="D25" s="11" t="s">
        <v>57</v>
      </c>
      <c r="E25" s="11" t="s">
        <v>61</v>
      </c>
      <c r="F25" s="12">
        <v>8</v>
      </c>
      <c r="G25" s="11" t="s">
        <v>59</v>
      </c>
      <c r="H25" s="11" t="s">
        <v>19</v>
      </c>
      <c r="I25" s="16"/>
    </row>
    <row r="26" ht="36" customHeight="1" spans="1:9">
      <c r="A26" s="9">
        <v>20</v>
      </c>
      <c r="B26" s="4"/>
      <c r="C26" s="10" t="s">
        <v>62</v>
      </c>
      <c r="D26" s="11" t="s">
        <v>63</v>
      </c>
      <c r="E26" s="11" t="s">
        <v>64</v>
      </c>
      <c r="F26" s="12">
        <v>12</v>
      </c>
      <c r="G26" s="11" t="s">
        <v>65</v>
      </c>
      <c r="H26" s="11" t="s">
        <v>19</v>
      </c>
      <c r="I26" s="16"/>
    </row>
    <row r="27" ht="36" customHeight="1" spans="1:9">
      <c r="A27" s="9">
        <v>21</v>
      </c>
      <c r="B27" s="4"/>
      <c r="C27" s="10" t="s">
        <v>66</v>
      </c>
      <c r="D27" s="11" t="s">
        <v>63</v>
      </c>
      <c r="E27" s="11" t="s">
        <v>64</v>
      </c>
      <c r="F27" s="12">
        <v>16</v>
      </c>
      <c r="G27" s="11" t="s">
        <v>65</v>
      </c>
      <c r="H27" s="11" t="s">
        <v>19</v>
      </c>
      <c r="I27" s="16"/>
    </row>
    <row r="28" ht="36" customHeight="1" spans="1:9">
      <c r="A28" s="9">
        <v>22</v>
      </c>
      <c r="B28" s="4"/>
      <c r="C28" s="10" t="s">
        <v>67</v>
      </c>
      <c r="D28" s="11" t="s">
        <v>63</v>
      </c>
      <c r="E28" s="11" t="s">
        <v>68</v>
      </c>
      <c r="F28" s="12">
        <v>10</v>
      </c>
      <c r="G28" s="11" t="s">
        <v>65</v>
      </c>
      <c r="H28" s="11" t="s">
        <v>19</v>
      </c>
      <c r="I28" s="16"/>
    </row>
    <row r="29" ht="36" customHeight="1" spans="1:9">
      <c r="A29" s="9">
        <v>23</v>
      </c>
      <c r="B29" s="4"/>
      <c r="C29" s="10" t="s">
        <v>69</v>
      </c>
      <c r="D29" s="11" t="s">
        <v>63</v>
      </c>
      <c r="E29" s="11" t="s">
        <v>70</v>
      </c>
      <c r="F29" s="12">
        <v>10</v>
      </c>
      <c r="G29" s="11" t="s">
        <v>65</v>
      </c>
      <c r="H29" s="11" t="s">
        <v>19</v>
      </c>
      <c r="I29" s="16"/>
    </row>
    <row r="30" ht="36" customHeight="1" spans="1:9">
      <c r="A30" s="9">
        <v>24</v>
      </c>
      <c r="B30" s="4"/>
      <c r="C30" s="10" t="s">
        <v>71</v>
      </c>
      <c r="D30" s="11" t="s">
        <v>72</v>
      </c>
      <c r="E30" s="11" t="s">
        <v>73</v>
      </c>
      <c r="F30" s="12">
        <v>35</v>
      </c>
      <c r="G30" s="11" t="s">
        <v>74</v>
      </c>
      <c r="H30" s="11" t="s">
        <v>19</v>
      </c>
      <c r="I30" s="16"/>
    </row>
    <row r="31" ht="36" customHeight="1" spans="1:9">
      <c r="A31" s="9">
        <v>25</v>
      </c>
      <c r="B31" s="4"/>
      <c r="C31" s="11" t="s">
        <v>75</v>
      </c>
      <c r="D31" s="11" t="s">
        <v>72</v>
      </c>
      <c r="E31" s="11" t="s">
        <v>76</v>
      </c>
      <c r="F31" s="11">
        <v>15</v>
      </c>
      <c r="G31" s="11" t="s">
        <v>74</v>
      </c>
      <c r="H31" s="11" t="s">
        <v>19</v>
      </c>
      <c r="I31" s="16"/>
    </row>
    <row r="32" ht="36" customHeight="1" spans="1:9">
      <c r="A32" s="31">
        <v>26</v>
      </c>
      <c r="B32" s="4"/>
      <c r="C32" s="11" t="s">
        <v>77</v>
      </c>
      <c r="D32" s="11" t="s">
        <v>72</v>
      </c>
      <c r="E32" s="11" t="s">
        <v>78</v>
      </c>
      <c r="F32" s="11">
        <v>10</v>
      </c>
      <c r="G32" s="11" t="s">
        <v>74</v>
      </c>
      <c r="H32" s="11" t="s">
        <v>19</v>
      </c>
      <c r="I32" s="16"/>
    </row>
    <row r="33" ht="36" customHeight="1" spans="1:9">
      <c r="A33" s="9">
        <v>27</v>
      </c>
      <c r="B33" s="4"/>
      <c r="C33" s="11" t="s">
        <v>79</v>
      </c>
      <c r="D33" s="11" t="s">
        <v>72</v>
      </c>
      <c r="E33" s="11" t="s">
        <v>80</v>
      </c>
      <c r="F33" s="11">
        <v>5</v>
      </c>
      <c r="G33" s="11" t="s">
        <v>74</v>
      </c>
      <c r="H33" s="11" t="s">
        <v>19</v>
      </c>
      <c r="I33" s="16"/>
    </row>
    <row r="34" ht="36" customHeight="1" spans="1:9">
      <c r="A34" s="9">
        <v>28</v>
      </c>
      <c r="B34" s="4"/>
      <c r="C34" s="11" t="s">
        <v>81</v>
      </c>
      <c r="D34" s="11" t="s">
        <v>82</v>
      </c>
      <c r="E34" s="11" t="s">
        <v>83</v>
      </c>
      <c r="F34" s="11">
        <v>8</v>
      </c>
      <c r="G34" s="11" t="s">
        <v>84</v>
      </c>
      <c r="H34" s="11" t="s">
        <v>19</v>
      </c>
      <c r="I34" s="16"/>
    </row>
    <row r="35" ht="36" customHeight="1" spans="1:9">
      <c r="A35" s="9">
        <v>29</v>
      </c>
      <c r="B35" s="4"/>
      <c r="C35" s="24" t="s">
        <v>85</v>
      </c>
      <c r="D35" s="11" t="s">
        <v>82</v>
      </c>
      <c r="E35" s="11" t="s">
        <v>86</v>
      </c>
      <c r="F35" s="11">
        <v>13</v>
      </c>
      <c r="G35" s="11" t="s">
        <v>84</v>
      </c>
      <c r="H35" s="11" t="s">
        <v>19</v>
      </c>
      <c r="I35" s="16"/>
    </row>
    <row r="36" ht="36" customHeight="1" spans="1:9">
      <c r="A36" s="9">
        <v>30</v>
      </c>
      <c r="B36" s="4"/>
      <c r="C36" s="11" t="s">
        <v>87</v>
      </c>
      <c r="D36" s="11" t="s">
        <v>88</v>
      </c>
      <c r="E36" s="11" t="s">
        <v>89</v>
      </c>
      <c r="F36" s="11">
        <v>5</v>
      </c>
      <c r="G36" s="23" t="s">
        <v>90</v>
      </c>
      <c r="H36" s="11" t="s">
        <v>19</v>
      </c>
      <c r="I36" s="16"/>
    </row>
    <row r="37" ht="36" customHeight="1" spans="1:9">
      <c r="A37" s="9">
        <v>31</v>
      </c>
      <c r="B37" s="4"/>
      <c r="C37" s="11" t="s">
        <v>91</v>
      </c>
      <c r="D37" s="11" t="s">
        <v>88</v>
      </c>
      <c r="E37" s="11" t="s">
        <v>92</v>
      </c>
      <c r="F37" s="11">
        <v>10</v>
      </c>
      <c r="G37" s="23" t="s">
        <v>90</v>
      </c>
      <c r="H37" s="11" t="s">
        <v>19</v>
      </c>
      <c r="I37" s="16"/>
    </row>
    <row r="38" ht="36" customHeight="1" spans="1:9">
      <c r="A38" s="9">
        <v>32</v>
      </c>
      <c r="B38" s="4"/>
      <c r="C38" s="11" t="s">
        <v>93</v>
      </c>
      <c r="D38" s="10" t="s">
        <v>94</v>
      </c>
      <c r="E38" s="10" t="s">
        <v>95</v>
      </c>
      <c r="F38" s="11">
        <v>35</v>
      </c>
      <c r="G38" s="11" t="s">
        <v>96</v>
      </c>
      <c r="H38" s="11" t="s">
        <v>19</v>
      </c>
      <c r="I38" s="16"/>
    </row>
    <row r="39" ht="36" customHeight="1" spans="1:9">
      <c r="A39" s="9">
        <v>33</v>
      </c>
      <c r="B39" s="4"/>
      <c r="C39" s="11" t="s">
        <v>97</v>
      </c>
      <c r="D39" s="10" t="s">
        <v>94</v>
      </c>
      <c r="E39" s="10" t="s">
        <v>98</v>
      </c>
      <c r="F39" s="11">
        <v>10</v>
      </c>
      <c r="G39" s="11" t="s">
        <v>96</v>
      </c>
      <c r="H39" s="11" t="s">
        <v>19</v>
      </c>
      <c r="I39" s="16"/>
    </row>
    <row r="40" ht="36" customHeight="1" spans="1:9">
      <c r="A40" s="9">
        <v>34</v>
      </c>
      <c r="B40" s="4"/>
      <c r="C40" s="11" t="s">
        <v>99</v>
      </c>
      <c r="D40" s="11" t="s">
        <v>94</v>
      </c>
      <c r="E40" s="11" t="s">
        <v>100</v>
      </c>
      <c r="F40" s="11">
        <v>10</v>
      </c>
      <c r="G40" s="11" t="s">
        <v>96</v>
      </c>
      <c r="H40" s="11" t="s">
        <v>19</v>
      </c>
      <c r="I40" s="16"/>
    </row>
    <row r="41" ht="36" customHeight="1" spans="1:9">
      <c r="A41" s="9">
        <v>35</v>
      </c>
      <c r="B41" s="4"/>
      <c r="C41" s="11" t="s">
        <v>101</v>
      </c>
      <c r="D41" s="11" t="s">
        <v>102</v>
      </c>
      <c r="E41" s="11" t="s">
        <v>103</v>
      </c>
      <c r="F41" s="11">
        <v>5</v>
      </c>
      <c r="G41" s="11" t="s">
        <v>104</v>
      </c>
      <c r="H41" s="11" t="s">
        <v>19</v>
      </c>
      <c r="I41" s="16"/>
    </row>
    <row r="42" ht="36" customHeight="1" spans="1:9">
      <c r="A42" s="9">
        <v>36</v>
      </c>
      <c r="B42" s="4"/>
      <c r="C42" s="11" t="s">
        <v>105</v>
      </c>
      <c r="D42" s="11" t="s">
        <v>102</v>
      </c>
      <c r="E42" s="11" t="s">
        <v>106</v>
      </c>
      <c r="F42" s="11">
        <v>9</v>
      </c>
      <c r="G42" s="11" t="s">
        <v>104</v>
      </c>
      <c r="H42" s="11" t="s">
        <v>19</v>
      </c>
      <c r="I42" s="16"/>
    </row>
    <row r="43" ht="36" customHeight="1" spans="1:9">
      <c r="A43" s="9">
        <v>37</v>
      </c>
      <c r="B43" s="4"/>
      <c r="C43" s="11" t="s">
        <v>107</v>
      </c>
      <c r="D43" s="11" t="s">
        <v>108</v>
      </c>
      <c r="E43" s="11" t="s">
        <v>109</v>
      </c>
      <c r="F43" s="11">
        <v>12</v>
      </c>
      <c r="G43" s="11" t="s">
        <v>110</v>
      </c>
      <c r="H43" s="11" t="s">
        <v>19</v>
      </c>
      <c r="I43" s="16"/>
    </row>
    <row r="44" ht="36" customHeight="1" spans="1:9">
      <c r="A44" s="9">
        <v>38</v>
      </c>
      <c r="B44" s="4"/>
      <c r="C44" s="10" t="s">
        <v>111</v>
      </c>
      <c r="D44" s="11" t="s">
        <v>35</v>
      </c>
      <c r="E44" s="11" t="s">
        <v>112</v>
      </c>
      <c r="F44" s="11">
        <v>8</v>
      </c>
      <c r="G44" s="23" t="s">
        <v>37</v>
      </c>
      <c r="H44" s="11" t="s">
        <v>19</v>
      </c>
      <c r="I44" s="16"/>
    </row>
    <row r="45" s="28" customFormat="1" ht="36" customHeight="1" spans="1:9">
      <c r="A45" s="4" t="s">
        <v>113</v>
      </c>
      <c r="B45" s="4" t="s">
        <v>114</v>
      </c>
      <c r="C45" s="4"/>
      <c r="D45" s="4"/>
      <c r="E45" s="4"/>
      <c r="F45" s="4">
        <v>75</v>
      </c>
      <c r="G45" s="4"/>
      <c r="H45" s="4"/>
      <c r="I45" s="27"/>
    </row>
    <row r="46" ht="36" customHeight="1" spans="1:9">
      <c r="A46" s="11">
        <v>39</v>
      </c>
      <c r="B46" s="4"/>
      <c r="C46" s="11" t="s">
        <v>115</v>
      </c>
      <c r="D46" s="11" t="s">
        <v>116</v>
      </c>
      <c r="E46" s="11"/>
      <c r="F46" s="11">
        <v>75</v>
      </c>
      <c r="G46" s="11" t="s">
        <v>117</v>
      </c>
      <c r="H46" s="11" t="s">
        <v>19</v>
      </c>
      <c r="I46" s="16"/>
    </row>
  </sheetData>
  <autoFilter ref="A6:I46">
    <extLst/>
  </autoFilter>
  <mergeCells count="10">
    <mergeCell ref="A1:I1"/>
    <mergeCell ref="E2:F2"/>
    <mergeCell ref="D3:E3"/>
    <mergeCell ref="A3:A4"/>
    <mergeCell ref="B3:B4"/>
    <mergeCell ref="C3:C4"/>
    <mergeCell ref="F3:F4"/>
    <mergeCell ref="G3:G4"/>
    <mergeCell ref="H3:H4"/>
    <mergeCell ref="I3:I4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selection activeCell="M5" sqref="M5"/>
    </sheetView>
  </sheetViews>
  <sheetFormatPr defaultColWidth="9" defaultRowHeight="13.5"/>
  <cols>
    <col min="3" max="3" width="41.875" customWidth="1"/>
  </cols>
  <sheetData>
    <row r="1" ht="25.5" spans="1:9">
      <c r="A1" s="1" t="s">
        <v>0</v>
      </c>
      <c r="B1" s="1"/>
      <c r="C1" s="1"/>
      <c r="D1" s="1"/>
      <c r="E1" s="1"/>
      <c r="F1" s="1"/>
      <c r="G1" s="2"/>
      <c r="H1" s="1"/>
      <c r="I1" s="1"/>
    </row>
    <row r="2" ht="25.5" spans="1:9">
      <c r="A2" s="1"/>
      <c r="B2" s="1"/>
      <c r="C2" s="1"/>
      <c r="D2" s="1"/>
      <c r="E2" s="3" t="s">
        <v>1</v>
      </c>
      <c r="F2" s="3"/>
      <c r="G2" s="2"/>
      <c r="H2" s="3"/>
      <c r="I2" s="13"/>
    </row>
    <row r="3" spans="1:9">
      <c r="A3" s="4" t="s">
        <v>2</v>
      </c>
      <c r="B3" s="5" t="s">
        <v>3</v>
      </c>
      <c r="C3" s="5" t="s">
        <v>4</v>
      </c>
      <c r="D3" s="4" t="s">
        <v>5</v>
      </c>
      <c r="E3" s="4"/>
      <c r="F3" s="5" t="s">
        <v>6</v>
      </c>
      <c r="G3" s="4" t="s">
        <v>7</v>
      </c>
      <c r="H3" s="5" t="s">
        <v>8</v>
      </c>
      <c r="I3" s="14" t="s">
        <v>9</v>
      </c>
    </row>
    <row r="4" spans="1:9">
      <c r="A4" s="4"/>
      <c r="B4" s="5"/>
      <c r="C4" s="5"/>
      <c r="D4" s="4" t="s">
        <v>10</v>
      </c>
      <c r="E4" s="4" t="s">
        <v>11</v>
      </c>
      <c r="F4" s="5"/>
      <c r="G4" s="4"/>
      <c r="H4" s="5"/>
      <c r="I4" s="14"/>
    </row>
    <row r="5" spans="1:9">
      <c r="A5" s="4"/>
      <c r="B5" s="5" t="s">
        <v>12</v>
      </c>
      <c r="C5" s="5"/>
      <c r="D5" s="4"/>
      <c r="E5" s="4"/>
      <c r="F5" s="5">
        <f>F6+F43</f>
        <v>685</v>
      </c>
      <c r="G5" s="5"/>
      <c r="H5" s="5"/>
      <c r="I5" s="15"/>
    </row>
    <row r="6" spans="1:9">
      <c r="A6" s="4" t="s">
        <v>13</v>
      </c>
      <c r="B6" s="4" t="s">
        <v>14</v>
      </c>
      <c r="C6" s="17"/>
      <c r="D6" s="17"/>
      <c r="E6" s="17"/>
      <c r="F6" s="18">
        <f>SUM(F7:F42)</f>
        <v>610</v>
      </c>
      <c r="G6" s="5"/>
      <c r="H6" s="5"/>
      <c r="I6" s="15"/>
    </row>
    <row r="7" spans="1:9">
      <c r="A7" s="9">
        <v>1</v>
      </c>
      <c r="B7" s="4"/>
      <c r="C7" s="11" t="s">
        <v>15</v>
      </c>
      <c r="D7" s="11" t="s">
        <v>16</v>
      </c>
      <c r="E7" s="11" t="s">
        <v>17</v>
      </c>
      <c r="F7" s="10">
        <v>30</v>
      </c>
      <c r="G7" s="11" t="s">
        <v>18</v>
      </c>
      <c r="H7" s="11" t="s">
        <v>19</v>
      </c>
      <c r="I7" s="16"/>
    </row>
    <row r="8" spans="1:9">
      <c r="A8" s="9">
        <v>2</v>
      </c>
      <c r="B8" s="4"/>
      <c r="C8" s="11" t="s">
        <v>20</v>
      </c>
      <c r="D8" s="10" t="s">
        <v>21</v>
      </c>
      <c r="E8" s="10" t="s">
        <v>22</v>
      </c>
      <c r="F8" s="10">
        <v>48</v>
      </c>
      <c r="G8" s="11" t="s">
        <v>23</v>
      </c>
      <c r="H8" s="11" t="s">
        <v>19</v>
      </c>
      <c r="I8" s="16"/>
    </row>
    <row r="9" spans="1:9">
      <c r="A9" s="9">
        <v>3</v>
      </c>
      <c r="B9" s="4"/>
      <c r="C9" s="11" t="s">
        <v>24</v>
      </c>
      <c r="D9" s="10" t="s">
        <v>21</v>
      </c>
      <c r="E9" s="10" t="s">
        <v>22</v>
      </c>
      <c r="F9" s="10">
        <v>10</v>
      </c>
      <c r="G9" s="11" t="s">
        <v>23</v>
      </c>
      <c r="H9" s="11" t="s">
        <v>19</v>
      </c>
      <c r="I9" s="26"/>
    </row>
    <row r="10" spans="1:9">
      <c r="A10" s="9">
        <v>4</v>
      </c>
      <c r="B10" s="4"/>
      <c r="C10" s="11" t="s">
        <v>25</v>
      </c>
      <c r="D10" s="10" t="s">
        <v>21</v>
      </c>
      <c r="E10" s="10" t="s">
        <v>26</v>
      </c>
      <c r="F10" s="10">
        <v>13</v>
      </c>
      <c r="G10" s="11" t="s">
        <v>23</v>
      </c>
      <c r="H10" s="11" t="s">
        <v>19</v>
      </c>
      <c r="I10" s="26"/>
    </row>
    <row r="11" spans="1:9">
      <c r="A11" s="9">
        <v>5</v>
      </c>
      <c r="B11" s="19"/>
      <c r="C11" s="20" t="s">
        <v>27</v>
      </c>
      <c r="D11" s="20" t="s">
        <v>21</v>
      </c>
      <c r="E11" s="20" t="s">
        <v>28</v>
      </c>
      <c r="F11" s="21">
        <v>40</v>
      </c>
      <c r="G11" s="11" t="s">
        <v>23</v>
      </c>
      <c r="H11" s="11" t="s">
        <v>19</v>
      </c>
      <c r="I11" s="19"/>
    </row>
    <row r="12" spans="1:9">
      <c r="A12" s="9">
        <v>6</v>
      </c>
      <c r="B12" s="4"/>
      <c r="C12" s="11" t="s">
        <v>30</v>
      </c>
      <c r="D12" s="11" t="s">
        <v>21</v>
      </c>
      <c r="E12" s="11" t="s">
        <v>31</v>
      </c>
      <c r="F12" s="11">
        <v>10</v>
      </c>
      <c r="G12" s="11" t="s">
        <v>23</v>
      </c>
      <c r="H12" s="11" t="s">
        <v>19</v>
      </c>
      <c r="I12" s="16"/>
    </row>
    <row r="13" spans="1:9">
      <c r="A13" s="9"/>
      <c r="B13" s="4"/>
      <c r="C13" s="11" t="s">
        <v>32</v>
      </c>
      <c r="D13" s="11" t="s">
        <v>21</v>
      </c>
      <c r="E13" s="11" t="s">
        <v>33</v>
      </c>
      <c r="F13" s="11">
        <v>15</v>
      </c>
      <c r="G13" s="11" t="s">
        <v>23</v>
      </c>
      <c r="H13" s="11" t="s">
        <v>19</v>
      </c>
      <c r="I13" s="16"/>
    </row>
    <row r="14" spans="1:9">
      <c r="A14" s="9">
        <v>7</v>
      </c>
      <c r="B14" s="4"/>
      <c r="C14" s="22" t="s">
        <v>118</v>
      </c>
      <c r="D14" s="22" t="s">
        <v>21</v>
      </c>
      <c r="E14" s="22" t="s">
        <v>31</v>
      </c>
      <c r="F14" s="22"/>
      <c r="G14" s="22" t="s">
        <v>23</v>
      </c>
      <c r="H14" s="22" t="s">
        <v>19</v>
      </c>
      <c r="I14" s="16"/>
    </row>
    <row r="15" spans="1:9">
      <c r="A15" s="9">
        <v>8</v>
      </c>
      <c r="B15" s="4"/>
      <c r="C15" s="11" t="s">
        <v>34</v>
      </c>
      <c r="D15" s="10" t="s">
        <v>35</v>
      </c>
      <c r="E15" s="10" t="s">
        <v>36</v>
      </c>
      <c r="F15" s="10">
        <v>60</v>
      </c>
      <c r="G15" s="23" t="s">
        <v>37</v>
      </c>
      <c r="H15" s="11" t="s">
        <v>19</v>
      </c>
      <c r="I15" s="16"/>
    </row>
    <row r="16" spans="1:9">
      <c r="A16" s="9"/>
      <c r="B16" s="4"/>
      <c r="C16" s="11" t="s">
        <v>38</v>
      </c>
      <c r="D16" s="10" t="s">
        <v>39</v>
      </c>
      <c r="E16" s="10" t="s">
        <v>40</v>
      </c>
      <c r="F16" s="10">
        <v>10</v>
      </c>
      <c r="G16" s="23" t="s">
        <v>41</v>
      </c>
      <c r="H16" s="11" t="s">
        <v>19</v>
      </c>
      <c r="I16" s="16"/>
    </row>
    <row r="17" spans="1:9">
      <c r="A17" s="9">
        <v>9</v>
      </c>
      <c r="B17" s="4"/>
      <c r="C17" s="11" t="s">
        <v>119</v>
      </c>
      <c r="D17" s="11" t="s">
        <v>46</v>
      </c>
      <c r="E17" s="11" t="s">
        <v>120</v>
      </c>
      <c r="F17" s="11">
        <v>40</v>
      </c>
      <c r="G17" s="11" t="s">
        <v>48</v>
      </c>
      <c r="H17" s="11" t="s">
        <v>19</v>
      </c>
      <c r="I17" s="16"/>
    </row>
    <row r="18" spans="1:9">
      <c r="A18" s="9">
        <v>10</v>
      </c>
      <c r="B18" s="4"/>
      <c r="C18" s="10" t="s">
        <v>45</v>
      </c>
      <c r="D18" s="11" t="s">
        <v>46</v>
      </c>
      <c r="E18" s="11" t="s">
        <v>47</v>
      </c>
      <c r="F18" s="11">
        <v>15</v>
      </c>
      <c r="G18" s="11" t="s">
        <v>48</v>
      </c>
      <c r="H18" s="11" t="s">
        <v>19</v>
      </c>
      <c r="I18" s="16"/>
    </row>
    <row r="19" spans="1:9">
      <c r="A19" s="9">
        <v>11</v>
      </c>
      <c r="B19" s="4"/>
      <c r="C19" s="10" t="s">
        <v>49</v>
      </c>
      <c r="D19" s="11" t="s">
        <v>46</v>
      </c>
      <c r="E19" s="11" t="s">
        <v>47</v>
      </c>
      <c r="F19" s="11">
        <v>25</v>
      </c>
      <c r="G19" s="11" t="s">
        <v>48</v>
      </c>
      <c r="H19" s="11" t="s">
        <v>19</v>
      </c>
      <c r="I19" s="16"/>
    </row>
    <row r="20" spans="1:9">
      <c r="A20" s="9">
        <v>12</v>
      </c>
      <c r="B20" s="4"/>
      <c r="C20" s="11" t="s">
        <v>50</v>
      </c>
      <c r="D20" s="11" t="s">
        <v>46</v>
      </c>
      <c r="E20" s="11" t="s">
        <v>51</v>
      </c>
      <c r="F20" s="11">
        <v>18</v>
      </c>
      <c r="G20" s="11" t="s">
        <v>48</v>
      </c>
      <c r="H20" s="11" t="s">
        <v>19</v>
      </c>
      <c r="I20" s="16"/>
    </row>
    <row r="21" spans="1:9">
      <c r="A21" s="9">
        <v>13</v>
      </c>
      <c r="B21" s="4"/>
      <c r="C21" s="11" t="s">
        <v>52</v>
      </c>
      <c r="D21" s="11" t="s">
        <v>46</v>
      </c>
      <c r="E21" s="11" t="s">
        <v>53</v>
      </c>
      <c r="F21" s="11">
        <v>15</v>
      </c>
      <c r="G21" s="11" t="s">
        <v>48</v>
      </c>
      <c r="H21" s="11" t="s">
        <v>19</v>
      </c>
      <c r="I21" s="16"/>
    </row>
    <row r="22" spans="1:9">
      <c r="A22" s="9">
        <v>14</v>
      </c>
      <c r="B22" s="4"/>
      <c r="C22" s="11" t="s">
        <v>56</v>
      </c>
      <c r="D22" s="11" t="s">
        <v>57</v>
      </c>
      <c r="E22" s="11" t="s">
        <v>58</v>
      </c>
      <c r="F22" s="11">
        <v>15</v>
      </c>
      <c r="G22" s="11" t="s">
        <v>59</v>
      </c>
      <c r="H22" s="11" t="s">
        <v>19</v>
      </c>
      <c r="I22" s="16"/>
    </row>
    <row r="23" spans="1:9">
      <c r="A23" s="9">
        <v>15</v>
      </c>
      <c r="B23" s="4"/>
      <c r="C23" s="10" t="s">
        <v>60</v>
      </c>
      <c r="D23" s="11" t="s">
        <v>57</v>
      </c>
      <c r="E23" s="11" t="s">
        <v>61</v>
      </c>
      <c r="F23" s="12">
        <v>8</v>
      </c>
      <c r="G23" s="11" t="s">
        <v>59</v>
      </c>
      <c r="H23" s="11" t="s">
        <v>19</v>
      </c>
      <c r="I23" s="16"/>
    </row>
    <row r="24" spans="1:9">
      <c r="A24" s="9">
        <v>16</v>
      </c>
      <c r="B24" s="4"/>
      <c r="C24" s="10" t="s">
        <v>121</v>
      </c>
      <c r="D24" s="11" t="s">
        <v>57</v>
      </c>
      <c r="E24" s="11" t="s">
        <v>122</v>
      </c>
      <c r="F24" s="12">
        <v>10</v>
      </c>
      <c r="G24" s="11" t="s">
        <v>59</v>
      </c>
      <c r="H24" s="11" t="s">
        <v>19</v>
      </c>
      <c r="I24" s="16"/>
    </row>
    <row r="25" spans="1:9">
      <c r="A25" s="9">
        <v>17</v>
      </c>
      <c r="B25" s="4"/>
      <c r="C25" s="10" t="s">
        <v>62</v>
      </c>
      <c r="D25" s="11" t="s">
        <v>63</v>
      </c>
      <c r="E25" s="11" t="s">
        <v>64</v>
      </c>
      <c r="F25" s="12">
        <v>12</v>
      </c>
      <c r="G25" s="11" t="s">
        <v>65</v>
      </c>
      <c r="H25" s="11" t="s">
        <v>19</v>
      </c>
      <c r="I25" s="16"/>
    </row>
    <row r="26" spans="1:9">
      <c r="A26" s="9">
        <v>18</v>
      </c>
      <c r="B26" s="4"/>
      <c r="C26" s="10" t="s">
        <v>67</v>
      </c>
      <c r="D26" s="11" t="s">
        <v>63</v>
      </c>
      <c r="E26" s="11" t="s">
        <v>68</v>
      </c>
      <c r="F26" s="12">
        <v>10</v>
      </c>
      <c r="G26" s="11" t="s">
        <v>65</v>
      </c>
      <c r="H26" s="11" t="s">
        <v>19</v>
      </c>
      <c r="I26" s="16"/>
    </row>
    <row r="27" spans="1:9">
      <c r="A27" s="9">
        <v>19</v>
      </c>
      <c r="B27" s="4"/>
      <c r="C27" s="10" t="s">
        <v>71</v>
      </c>
      <c r="D27" s="11" t="s">
        <v>72</v>
      </c>
      <c r="E27" s="11" t="s">
        <v>73</v>
      </c>
      <c r="F27" s="12">
        <v>40</v>
      </c>
      <c r="G27" s="11" t="s">
        <v>74</v>
      </c>
      <c r="H27" s="11" t="s">
        <v>19</v>
      </c>
      <c r="I27" s="16"/>
    </row>
    <row r="28" spans="1:9">
      <c r="A28" s="9">
        <v>20</v>
      </c>
      <c r="B28" s="4"/>
      <c r="C28" s="11" t="s">
        <v>75</v>
      </c>
      <c r="D28" s="11" t="s">
        <v>72</v>
      </c>
      <c r="E28" s="11" t="s">
        <v>76</v>
      </c>
      <c r="F28" s="11">
        <v>15</v>
      </c>
      <c r="G28" s="11" t="s">
        <v>74</v>
      </c>
      <c r="H28" s="11" t="s">
        <v>19</v>
      </c>
      <c r="I28" s="16"/>
    </row>
    <row r="29" spans="1:9">
      <c r="A29" s="9">
        <v>21</v>
      </c>
      <c r="B29" s="4"/>
      <c r="C29" s="11" t="s">
        <v>123</v>
      </c>
      <c r="D29" s="11" t="s">
        <v>72</v>
      </c>
      <c r="E29" s="11" t="s">
        <v>78</v>
      </c>
      <c r="F29" s="11">
        <v>10</v>
      </c>
      <c r="G29" s="11" t="s">
        <v>74</v>
      </c>
      <c r="H29" s="11" t="s">
        <v>19</v>
      </c>
      <c r="I29" s="16"/>
    </row>
    <row r="30" spans="1:9">
      <c r="A30" s="9">
        <v>22</v>
      </c>
      <c r="B30" s="4"/>
      <c r="C30" s="11" t="s">
        <v>79</v>
      </c>
      <c r="D30" s="11" t="s">
        <v>72</v>
      </c>
      <c r="E30" s="11" t="s">
        <v>80</v>
      </c>
      <c r="F30" s="11">
        <v>5</v>
      </c>
      <c r="G30" s="11" t="s">
        <v>74</v>
      </c>
      <c r="H30" s="11" t="s">
        <v>19</v>
      </c>
      <c r="I30" s="16"/>
    </row>
    <row r="31" spans="1:9">
      <c r="A31" s="9">
        <v>23</v>
      </c>
      <c r="B31" s="4"/>
      <c r="C31" s="11" t="s">
        <v>81</v>
      </c>
      <c r="D31" s="11" t="s">
        <v>82</v>
      </c>
      <c r="E31" s="11" t="s">
        <v>83</v>
      </c>
      <c r="F31" s="11">
        <v>8</v>
      </c>
      <c r="G31" s="11" t="s">
        <v>84</v>
      </c>
      <c r="H31" s="11" t="s">
        <v>19</v>
      </c>
      <c r="I31" s="16"/>
    </row>
    <row r="32" spans="1:9">
      <c r="A32" s="9">
        <v>24</v>
      </c>
      <c r="B32" s="4"/>
      <c r="C32" s="24" t="s">
        <v>85</v>
      </c>
      <c r="D32" s="11" t="s">
        <v>82</v>
      </c>
      <c r="E32" s="11" t="s">
        <v>86</v>
      </c>
      <c r="F32" s="11">
        <v>15</v>
      </c>
      <c r="G32" s="11" t="s">
        <v>84</v>
      </c>
      <c r="H32" s="11" t="s">
        <v>19</v>
      </c>
      <c r="I32" s="16"/>
    </row>
    <row r="33" spans="1:9">
      <c r="A33" s="9">
        <v>25</v>
      </c>
      <c r="B33" s="4"/>
      <c r="C33" s="11" t="s">
        <v>87</v>
      </c>
      <c r="D33" s="11" t="s">
        <v>88</v>
      </c>
      <c r="E33" s="11" t="s">
        <v>89</v>
      </c>
      <c r="F33" s="11">
        <v>5</v>
      </c>
      <c r="G33" s="23" t="s">
        <v>90</v>
      </c>
      <c r="H33" s="11" t="s">
        <v>19</v>
      </c>
      <c r="I33" s="16"/>
    </row>
    <row r="34" spans="1:9">
      <c r="A34" s="9">
        <v>26</v>
      </c>
      <c r="B34" s="4"/>
      <c r="C34" s="11" t="s">
        <v>91</v>
      </c>
      <c r="D34" s="11" t="s">
        <v>88</v>
      </c>
      <c r="E34" s="11" t="s">
        <v>92</v>
      </c>
      <c r="F34" s="11">
        <v>15</v>
      </c>
      <c r="G34" s="23" t="s">
        <v>90</v>
      </c>
      <c r="H34" s="11" t="s">
        <v>19</v>
      </c>
      <c r="I34" s="16"/>
    </row>
    <row r="35" spans="1:9">
      <c r="A35" s="9">
        <v>27</v>
      </c>
      <c r="B35" s="4"/>
      <c r="C35" s="11" t="s">
        <v>93</v>
      </c>
      <c r="D35" s="10" t="s">
        <v>94</v>
      </c>
      <c r="E35" s="10" t="s">
        <v>95</v>
      </c>
      <c r="F35" s="11">
        <v>40</v>
      </c>
      <c r="G35" s="11" t="s">
        <v>96</v>
      </c>
      <c r="H35" s="11" t="s">
        <v>19</v>
      </c>
      <c r="I35" s="16"/>
    </row>
    <row r="36" spans="1:9">
      <c r="A36" s="9">
        <v>28</v>
      </c>
      <c r="B36" s="4"/>
      <c r="C36" s="22" t="s">
        <v>124</v>
      </c>
      <c r="D36" s="25" t="s">
        <v>94</v>
      </c>
      <c r="E36" s="25" t="s">
        <v>125</v>
      </c>
      <c r="F36" s="22"/>
      <c r="G36" s="22" t="s">
        <v>96</v>
      </c>
      <c r="H36" s="22" t="s">
        <v>19</v>
      </c>
      <c r="I36" s="16"/>
    </row>
    <row r="37" spans="1:9">
      <c r="A37" s="9">
        <v>29</v>
      </c>
      <c r="B37" s="4"/>
      <c r="C37" s="11" t="s">
        <v>97</v>
      </c>
      <c r="D37" s="10" t="s">
        <v>94</v>
      </c>
      <c r="E37" s="10" t="s">
        <v>98</v>
      </c>
      <c r="F37" s="11">
        <v>10</v>
      </c>
      <c r="G37" s="11" t="s">
        <v>96</v>
      </c>
      <c r="H37" s="11" t="s">
        <v>19</v>
      </c>
      <c r="I37" s="16"/>
    </row>
    <row r="38" spans="1:9">
      <c r="A38" s="9">
        <v>30</v>
      </c>
      <c r="B38" s="4"/>
      <c r="C38" s="11" t="s">
        <v>99</v>
      </c>
      <c r="D38" s="11" t="s">
        <v>94</v>
      </c>
      <c r="E38" s="11" t="s">
        <v>100</v>
      </c>
      <c r="F38" s="11">
        <v>15</v>
      </c>
      <c r="G38" s="11" t="s">
        <v>96</v>
      </c>
      <c r="H38" s="11" t="s">
        <v>19</v>
      </c>
      <c r="I38" s="16"/>
    </row>
    <row r="39" spans="1:9">
      <c r="A39" s="9">
        <v>31</v>
      </c>
      <c r="B39" s="4"/>
      <c r="C39" s="11" t="s">
        <v>101</v>
      </c>
      <c r="D39" s="11" t="s">
        <v>102</v>
      </c>
      <c r="E39" s="11" t="s">
        <v>103</v>
      </c>
      <c r="F39" s="11">
        <v>5</v>
      </c>
      <c r="G39" s="11" t="s">
        <v>104</v>
      </c>
      <c r="H39" s="11" t="s">
        <v>19</v>
      </c>
      <c r="I39" s="16"/>
    </row>
    <row r="40" spans="1:9">
      <c r="A40" s="9">
        <v>32</v>
      </c>
      <c r="B40" s="4"/>
      <c r="C40" s="10" t="s">
        <v>126</v>
      </c>
      <c r="D40" s="11" t="s">
        <v>35</v>
      </c>
      <c r="E40" s="11" t="s">
        <v>112</v>
      </c>
      <c r="F40" s="11">
        <v>8</v>
      </c>
      <c r="G40" s="23" t="s">
        <v>37</v>
      </c>
      <c r="H40" s="11" t="s">
        <v>19</v>
      </c>
      <c r="I40" s="16"/>
    </row>
    <row r="41" spans="1:9">
      <c r="A41" s="9">
        <v>33</v>
      </c>
      <c r="B41" s="4"/>
      <c r="C41" s="10" t="s">
        <v>127</v>
      </c>
      <c r="D41" s="11" t="s">
        <v>128</v>
      </c>
      <c r="E41" s="11" t="s">
        <v>129</v>
      </c>
      <c r="F41" s="11">
        <v>15</v>
      </c>
      <c r="G41" s="11" t="s">
        <v>130</v>
      </c>
      <c r="H41" s="11" t="s">
        <v>19</v>
      </c>
      <c r="I41" s="16"/>
    </row>
    <row r="42" spans="1:9">
      <c r="A42" s="9">
        <v>34</v>
      </c>
      <c r="B42" s="4"/>
      <c r="C42" s="25" t="s">
        <v>131</v>
      </c>
      <c r="D42" s="22" t="s">
        <v>128</v>
      </c>
      <c r="E42" s="22" t="s">
        <v>132</v>
      </c>
      <c r="F42" s="22"/>
      <c r="G42" s="22" t="s">
        <v>130</v>
      </c>
      <c r="H42" s="22" t="s">
        <v>19</v>
      </c>
      <c r="I42" s="16"/>
    </row>
    <row r="43" spans="1:9">
      <c r="A43" s="4" t="s">
        <v>113</v>
      </c>
      <c r="B43" s="4" t="s">
        <v>114</v>
      </c>
      <c r="C43" s="4"/>
      <c r="D43" s="4"/>
      <c r="E43" s="4"/>
      <c r="F43" s="4">
        <v>75</v>
      </c>
      <c r="G43" s="4"/>
      <c r="H43" s="4"/>
      <c r="I43" s="27"/>
    </row>
    <row r="44" spans="1:9">
      <c r="A44" s="11">
        <v>35</v>
      </c>
      <c r="B44" s="4"/>
      <c r="C44" s="11" t="s">
        <v>115</v>
      </c>
      <c r="D44" s="11" t="s">
        <v>116</v>
      </c>
      <c r="E44" s="11"/>
      <c r="F44" s="11">
        <v>75</v>
      </c>
      <c r="G44" s="11" t="s">
        <v>117</v>
      </c>
      <c r="H44" s="11" t="s">
        <v>19</v>
      </c>
      <c r="I44" s="16"/>
    </row>
  </sheetData>
  <mergeCells count="10">
    <mergeCell ref="A1:I1"/>
    <mergeCell ref="E2:F2"/>
    <mergeCell ref="D3:E3"/>
    <mergeCell ref="A3:A4"/>
    <mergeCell ref="B3:B4"/>
    <mergeCell ref="C3:C4"/>
    <mergeCell ref="F3:F4"/>
    <mergeCell ref="G3:G4"/>
    <mergeCell ref="H3:H4"/>
    <mergeCell ref="I3:I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H17" sqref="H17"/>
    </sheetView>
  </sheetViews>
  <sheetFormatPr defaultColWidth="9" defaultRowHeight="13.5"/>
  <cols>
    <col min="3" max="3" width="43.5" customWidth="1"/>
    <col min="4" max="5" width="12.875" customWidth="1"/>
    <col min="6" max="7" width="13.125" customWidth="1"/>
    <col min="8" max="8" width="13.5" customWidth="1"/>
  </cols>
  <sheetData>
    <row r="1" ht="45" customHeight="1" spans="1:9">
      <c r="A1" s="1" t="s">
        <v>0</v>
      </c>
      <c r="B1" s="1"/>
      <c r="C1" s="1"/>
      <c r="D1" s="1"/>
      <c r="E1" s="1"/>
      <c r="F1" s="1"/>
      <c r="G1" s="2"/>
      <c r="H1" s="1"/>
      <c r="I1" s="1"/>
    </row>
    <row r="2" ht="25.5" spans="1:9">
      <c r="A2" s="1"/>
      <c r="B2" s="1"/>
      <c r="C2" s="1"/>
      <c r="D2" s="1"/>
      <c r="E2" s="3" t="s">
        <v>1</v>
      </c>
      <c r="F2" s="3"/>
      <c r="G2" s="2"/>
      <c r="H2" s="3"/>
      <c r="I2" s="13"/>
    </row>
    <row r="3" ht="33" customHeight="1" spans="1:9">
      <c r="A3" s="4" t="s">
        <v>2</v>
      </c>
      <c r="B3" s="5" t="s">
        <v>3</v>
      </c>
      <c r="C3" s="5" t="s">
        <v>4</v>
      </c>
      <c r="D3" s="4" t="s">
        <v>5</v>
      </c>
      <c r="E3" s="4"/>
      <c r="F3" s="5" t="s">
        <v>6</v>
      </c>
      <c r="G3" s="4" t="s">
        <v>7</v>
      </c>
      <c r="H3" s="5" t="s">
        <v>8</v>
      </c>
      <c r="I3" s="14" t="s">
        <v>9</v>
      </c>
    </row>
    <row r="4" ht="33" customHeight="1" spans="1:9">
      <c r="A4" s="4"/>
      <c r="B4" s="5"/>
      <c r="C4" s="5"/>
      <c r="D4" s="4" t="s">
        <v>10</v>
      </c>
      <c r="E4" s="4" t="s">
        <v>11</v>
      </c>
      <c r="F4" s="5"/>
      <c r="G4" s="4"/>
      <c r="H4" s="5"/>
      <c r="I4" s="14"/>
    </row>
    <row r="5" ht="33" customHeight="1" spans="1:9">
      <c r="A5" s="6" t="s">
        <v>12</v>
      </c>
      <c r="B5" s="7"/>
      <c r="C5" s="8"/>
      <c r="D5" s="4"/>
      <c r="E5" s="4"/>
      <c r="F5" s="5">
        <v>63</v>
      </c>
      <c r="G5" s="5"/>
      <c r="H5" s="5"/>
      <c r="I5" s="15"/>
    </row>
    <row r="6" ht="33" customHeight="1" spans="1:9">
      <c r="A6" s="9">
        <v>1</v>
      </c>
      <c r="B6" s="4"/>
      <c r="C6" s="10" t="s">
        <v>71</v>
      </c>
      <c r="D6" s="11" t="s">
        <v>72</v>
      </c>
      <c r="E6" s="11" t="s">
        <v>73</v>
      </c>
      <c r="F6" s="12">
        <v>35</v>
      </c>
      <c r="G6" s="11" t="s">
        <v>74</v>
      </c>
      <c r="H6" s="11" t="s">
        <v>19</v>
      </c>
      <c r="I6" s="16"/>
    </row>
    <row r="7" ht="33" customHeight="1" spans="1:9">
      <c r="A7" s="9">
        <v>2</v>
      </c>
      <c r="B7" s="4"/>
      <c r="C7" s="11" t="s">
        <v>75</v>
      </c>
      <c r="D7" s="11" t="s">
        <v>72</v>
      </c>
      <c r="E7" s="11" t="s">
        <v>76</v>
      </c>
      <c r="F7" s="11">
        <v>15</v>
      </c>
      <c r="G7" s="11" t="s">
        <v>74</v>
      </c>
      <c r="H7" s="11" t="s">
        <v>19</v>
      </c>
      <c r="I7" s="16"/>
    </row>
    <row r="8" ht="33" customHeight="1" spans="1:9">
      <c r="A8" s="9">
        <v>3</v>
      </c>
      <c r="B8" s="4"/>
      <c r="C8" s="11" t="s">
        <v>77</v>
      </c>
      <c r="D8" s="11" t="s">
        <v>72</v>
      </c>
      <c r="E8" s="11" t="s">
        <v>78</v>
      </c>
      <c r="F8" s="11">
        <v>10</v>
      </c>
      <c r="G8" s="11" t="s">
        <v>74</v>
      </c>
      <c r="H8" s="11" t="s">
        <v>19</v>
      </c>
      <c r="I8" s="16"/>
    </row>
    <row r="9" ht="33" customHeight="1" spans="1:9">
      <c r="A9" s="9">
        <v>4</v>
      </c>
      <c r="B9" s="4"/>
      <c r="C9" s="11" t="s">
        <v>79</v>
      </c>
      <c r="D9" s="11" t="s">
        <v>72</v>
      </c>
      <c r="E9" s="11" t="s">
        <v>80</v>
      </c>
      <c r="F9" s="11">
        <v>5</v>
      </c>
      <c r="G9" s="11" t="s">
        <v>74</v>
      </c>
      <c r="H9" s="11" t="s">
        <v>19</v>
      </c>
      <c r="I9" s="16"/>
    </row>
    <row r="10" ht="32" customHeight="1"/>
  </sheetData>
  <mergeCells count="11">
    <mergeCell ref="A1:I1"/>
    <mergeCell ref="E2:F2"/>
    <mergeCell ref="D3:E3"/>
    <mergeCell ref="A5:C5"/>
    <mergeCell ref="A3:A4"/>
    <mergeCell ref="B3:B4"/>
    <mergeCell ref="C3:C4"/>
    <mergeCell ref="F3:F4"/>
    <mergeCell ref="G3:G4"/>
    <mergeCell ref="H3:H4"/>
    <mergeCell ref="I3:I4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原计划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2025-06-12T01:36:00Z</dcterms:created>
  <dcterms:modified xsi:type="dcterms:W3CDTF">2025-10-14T08:35:46Z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E16F3B8914D5443F923870118F36901C_11</vt:lpwstr>
  </property>
  <property fmtid="{D5CDD505-2E9C-101B-9397-08002B2CF9AE}" pid="3" name="KSOProductBuildVer">
    <vt:lpwstr>2052-12.1.0.17147</vt:lpwstr>
  </property>
</Properties>
</file>